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71-Proc-2021 (МЕДС МТ)\форма 1\"/>
    </mc:Choice>
  </mc:AlternateContent>
  <bookViews>
    <workbookView xWindow="0" yWindow="0" windowWidth="28800" windowHeight="100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<sst xmlns="http://schemas.openxmlformats.org/spreadsheetml/2006/main" count="675" uniqueCount="569">
  <si>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</si>
  <si>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</si>
  <si>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</si>
  <si>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0171-PROC-2021 Закупка световых и звуковых оповещателей для системы СОПГ Морского терминала КТК-Р / Purchase № 0171-PROC-2021 Purchase of light and sound annunciators for the F&amp;G system of the CPC-R Marine Terminal</t>
  </si>
  <si>
    <t>Компания-участница/Bidder:</t>
  </si>
  <si>
    <t>08.10.21 10:28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</si>
  <si>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</si>
  <si>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</si>
  <si>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</si>
  <si>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</si>
  <si>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</si>
  <si>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</si>
  <si>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</si>
  <si>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</si>
  <si>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</si>
  <si>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</si>
  <si>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</si>
  <si>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</si>
  <si>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</si>
  <si>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</si>
  <si>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</si>
  <si>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</si>
  <si>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</si>
  <si>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1093949</t>
  </si>
  <si>
    <t>36546</t>
  </si>
  <si>
    <t>MAR_T</t>
  </si>
  <si>
    <t>Оповещатели звуковые. Газ Отдельно монтируемый на стене или стойке; Класс взрывозащиты 1ExdIICT6; IP65 / Sound annunciators. GasStand-alone;Explosion protection class 1ExdIICT6;IP65</t>
  </si>
  <si>
    <t>шт./EA</t>
  </si>
  <si>
    <t/>
  </si>
  <si>
    <t>MT</t>
  </si>
  <si>
    <t>3678</t>
  </si>
  <si>
    <t>EA</t>
  </si>
  <si>
    <t>29</t>
  </si>
  <si>
    <t>29D</t>
  </si>
  <si>
    <t>1093950</t>
  </si>
  <si>
    <t>Оповещатели световые. Газ Отдельно монтируемый на стене или стойке; Класс взрывозащиты ExdIICT5/T6 Gb; IP65 / Light annunciators. GasStand-alone; Explosion protection class ExdIICT5/T6 Gb; IP65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</si>
  <si>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</si>
  <si>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</si>
  <si>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</si>
  <si>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</si>
  <si>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</si>
  <si>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</si>
  <si>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</si>
  <si>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</si>
  <si>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</si>
  <si>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</si>
  <si>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</si>
  <si>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</si>
  <si>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</si>
  <si>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</si>
  <si>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</si>
  <si>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</si>
  <si>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</si>
  <si>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</si>
  <si>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</si>
  <si>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</si>
  <si>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</si>
  <si>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</si>
  <si>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</si>
  <si>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</si>
  <si>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</si>
  <si>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</si>
  <si>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</si>
  <si>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</si>
  <si>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</si>
  <si>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</si>
  <si>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</si>
  <si>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</si>
  <si>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</si>
  <si>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</si>
  <si>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</si>
  <si>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</si>
  <si>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</si>
  <si>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</si>
  <si>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</si>
  <si>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</si>
  <si>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</si>
  <si>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</si>
  <si>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</si>
  <si>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</si>
  <si>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</si>
  <si>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</si>
  <si>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</si>
  <si>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</si>
  <si>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</si>
  <si>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</si>
  <si>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</si>
  <si>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</si>
  <si>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</si>
  <si>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</si>
  <si>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</si>
  <si>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</si>
  <si>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</si>
  <si>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</si>
  <si>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</si>
  <si>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</si>
  <si>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</si>
  <si>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</si>
  <si>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</si>
  <si>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</si>
  <si>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</si>
  <si>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</si>
  <si>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</si>
  <si>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</si>
  <si>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</si>
  <si>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</si>
  <si>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</si>
  <si>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</si>
  <si>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</si>
  <si>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</si>
  <si>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</si>
  <si>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</si>
  <si>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</si>
  <si>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</si>
  <si>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</si>
  <si>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</si>
  <si>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</si>
  <si>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</si>
  <si>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</si>
  <si>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</si>
  <si>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</si>
  <si>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</si>
  <si>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</si>
  <si>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</si>
  <si>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</si>
  <si>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</si>
  <si>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</si>
  <si>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</si>
  <si>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</si>
  <si>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</si>
  <si>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</si>
  <si>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</si>
  <si>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</si>
  <si>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</si>
  <si>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</si>
  <si>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</si>
  <si>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</si>
  <si>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</si>
  <si>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</si>
  <si>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</si>
  <si>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</si>
  <si>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</si>
  <si>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</si>
  <si>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</si>
  <si>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</si>
  <si>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</si>
  <si>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</si>
  <si>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</si>
  <si>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</si>
  <si>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</si>
  <si>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</si>
  <si>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</si>
  <si>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</si>
  <si>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</si>
  <si>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</si>
  <si>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</si>
  <si>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</si>
  <si>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</si>
  <si>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</si>
  <si>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</si>
  <si>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</si>
  <si>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</si>
  <si>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</si>
  <si>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</si>
  <si>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</si>
  <si>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</si>
  <si>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</si>
  <si>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</si>
  <si>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</si>
  <si>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</si>
  <si>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</si>
  <si>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</si>
  <si>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</si>
  <si>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</si>
  <si>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</si>
  <si>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</si>
  <si>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</si>
  <si>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</si>
  <si>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</si>
  <si>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</si>
  <si>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</si>
  <si>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</si>
  <si>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</si>
  <si>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</si>
  <si>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</si>
  <si>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</si>
  <si>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</si>
  <si>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</si>
  <si>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</si>
  <si>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</si>
  <si>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</si>
  <si>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</si>
  <si>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</si>
  <si>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</si>
  <si>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</si>
  <si>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</si>
  <si>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</si>
  <si>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</si>
  <si>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</si>
  <si>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</si>
  <si>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</si>
  <si>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</si>
  <si>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</si>
  <si>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</si>
  <si>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</si>
  <si>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</si>
  <si>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</si>
  <si>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</si>
  <si>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</si>
  <si>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</si>
  <si>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</si>
  <si>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</si>
  <si>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</si>
  <si>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</si>
  <si>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</si>
  <si>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</si>
  <si>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</si>
  <si>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</si>
  <si>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</si>
  <si>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</si>
  <si>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</si>
  <si>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</si>
  <si>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</si>
  <si>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</si>
  <si>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</si>
  <si>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</si>
  <si>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</si>
  <si>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</si>
  <si>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</si>
  <si>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</si>
  <si>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</si>
  <si>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</si>
  <si>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</si>
  <si>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</si>
  <si>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</si>
  <si>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</si>
  <si>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</si>
  <si>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</si>
  <si>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</si>
  <si>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</si>
  <si>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</si>
  <si>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</si>
  <si>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</si>
  <si>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</si>
  <si>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</si>
  <si>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</si>
  <si>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</si>
  <si>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</si>
  <si>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</si>
  <si>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</si>
  <si>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</si>
  <si>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</si>
  <si>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</si>
  <si>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</si>
  <si>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</si>
  <si>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</si>
  <si>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</si>
  <si>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</si>
  <si>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</si>
  <si>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</si>
  <si>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</si>
  <si>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</si>
  <si>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</si>
  <si>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</si>
  <si>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</si>
  <si>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</si>
  <si>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</si>
  <si>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</si>
  <si>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</si>
  <si>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</si>
  <si>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</si>
  <si>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</si>
  <si>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</si>
  <si>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</si>
  <si>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</si>
  <si>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</si>
  <si>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</si>
  <si>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</si>
  <si>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</si>
  <si>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</si>
  <si>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</si>
  <si>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</si>
  <si>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</si>
  <si>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</si>
  <si>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</si>
  <si>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</si>
  <si>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</si>
  <si>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</si>
  <si>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</si>
  <si>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</si>
  <si>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</si>
  <si>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</si>
  <si>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</si>
  <si>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</si>
  <si>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</si>
  <si>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</si>
  <si>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</si>
  <si>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</si>
  <si>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</si>
  <si>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</si>
  <si>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</si>
  <si>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</si>
  <si>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</si>
  <si>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</si>
  <si>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</si>
  <si>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</si>
  <si>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</si>
  <si>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</si>
  <si>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</si>
  <si>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</si>
  <si>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</si>
  <si>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</si>
  <si>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</si>
  <si>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</si>
  <si>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</si>
  <si>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</si>
  <si>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</si>
  <si>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</si>
  <si>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</si>
  <si>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</si>
  <si>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</si>
  <si>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</si>
  <si>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</si>
  <si>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</si>
  <si>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</si>
  <si>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</si>
  <si>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</si>
  <si>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</si>
  <si>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</si>
  <si>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</si>
  <si>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</si>
  <si>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</si>
  <si>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</si>
  <si>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</si>
  <si>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</si>
  <si>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</si>
  <si>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</si>
  <si>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</si>
  <si>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</si>
  <si>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</si>
  <si>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</si>
  <si>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</si>
  <si>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</si>
  <si>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</si>
  <si>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</si>
  <si>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</si>
  <si>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</si>
  <si>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</si>
  <si>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</si>
  <si>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</si>
  <si>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</si>
  <si>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</si>
  <si>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</si>
  <si>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</si>
  <si>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</si>
  <si>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</si>
  <si>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</si>
  <si>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</si>
  <si>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</si>
  <si>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</si>
  <si>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</si>
  <si>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</si>
  <si>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</si>
  <si>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</si>
  <si>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</si>
  <si>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</si>
  <si>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</si>
  <si>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</si>
  <si>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</si>
  <si>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</si>
  <si>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</si>
  <si>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</si>
  <si>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</si>
  <si>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</si>
  <si>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</si>
  <si>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</si>
  <si>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</si>
  <si>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</si>
  <si>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</si>
  <si>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</si>
  <si>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</si>
  <si>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</si>
  <si>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</si>
  <si>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</si>
  <si>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</si>
  <si>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</si>
  <si>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</si>
  <si>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</si>
  <si>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</si>
  <si>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</si>
  <si>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</si>
  <si>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</si>
  <si>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</si>
  <si>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</si>
  <si>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</si>
  <si>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</si>
  <si>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</si>
  <si>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</si>
  <si>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</si>
  <si>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</si>
  <si>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</si>
  <si>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</si>
  <si>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</si>
  <si>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</si>
  <si>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</si>
  <si>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</si>
  <si>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</si>
  <si>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</si>
  <si>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</si>
  <si>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</si>
  <si>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</si>
  <si>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</si>
  <si>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</si>
  <si>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</si>
  <si>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</si>
  <si>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</si>
  <si>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</si>
  <si>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</si>
  <si>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</si>
  <si>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</si>
  <si>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</si>
  <si>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</si>
  <si>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</si>
  <si>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</si>
  <si>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</si>
  <si>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</si>
  <si>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</si>
  <si>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</si>
  <si>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</si>
  <si>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</si>
  <si>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</si>
  <si>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</si>
  <si>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</si>
  <si>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</si>
  <si>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</si>
  <si>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</si>
  <si>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</si>
  <si>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</si>
  <si>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</si>
  <si>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</si>
  <si>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</si>
  <si>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</si>
  <si>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</si>
  <si>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</si>
  <si>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</si>
  <si>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</si>
  <si>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</si>
  <si>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</si>
  <si>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</si>
  <si>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</si>
  <si>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</si>
  <si>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</si>
  <si>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</si>
  <si>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</si>
  <si>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</si>
  <si>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</si>
  <si>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</si>
  <si>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</si>
  <si>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</si>
  <si>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</si>
  <si>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</si>
  <si>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</si>
  <si>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</si>
  <si>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</si>
  <si>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</si>
  <si>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</si>
  <si>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</si>
  <si>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</si>
  <si>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</si>
  <si>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</si>
  <si>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</si>
  <si>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</si>
  <si>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</si>
  <si>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</si>
  <si>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</si>
  <si>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</si>
  <si>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</si>
  <si>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</si>
  <si>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</si>
  <si>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</si>
  <si>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</si>
  <si>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</si>
  <si>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</si>
  <si>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</si>
  <si>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</si>
  <si>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</si>
  <si>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</si>
  <si>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</si>
  <si>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</si>
  <si>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</si>
  <si>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</si>
  <si>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</si>
  <si>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</si>
  <si>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</si>
  <si>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</si>
  <si>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</si>
  <si>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</si>
  <si>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</si>
  <si>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</si>
  <si>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</si>
  <si>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</si>
  <si>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</si>
  <si>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</si>
  <si>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</si>
  <si>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</si>
  <si>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</si>
  <si>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</si>
  <si>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</si>
  <si>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</si>
  <si>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</si>
  <si>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</si>
  <si>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</si>
  <si>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</si>
  <si>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</si>
  <si>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</si>
  <si>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</si>
  <si>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</si>
  <si>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</si>
  <si>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</si>
  <si>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</si>
  <si>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</si>
  <si>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</si>
  <si>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</si>
  <si>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</si>
  <si>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</si>
  <si>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</si>
  <si>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</si>
  <si>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</si>
  <si>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</si>
  <si>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</si>
  <si>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</si>
  <si>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</si>
  <si>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</si>
  <si>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</si>
  <si>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</si>
  <si>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</si>
  <si>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</si>
  <si>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</si>
  <si>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</si>
  <si>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</si>
  <si>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</si>
  <si>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</si>
  <si>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</si>
  <si>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</si>
  <si>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</si>
  <si>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</si>
  <si>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</si>
  <si>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</si>
  <si>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</si>
  <si>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</si>
  <si>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</si>
  <si>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</si>
  <si>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</si>
  <si>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</si>
  <si>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</si>
  <si>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</si>
  <si>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</si>
  <si>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</si>
  <si>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</si>
  <si>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</si>
  <si>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</si>
  <si>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</si>
  <si>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</si>
  <si>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</si>
  <si>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</si>
  <si>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
R-PD-14-0010-93-P0041-12-06-11</t>
  </si>
  <si>
    <t>Опросный лист 
R-PD-14-0010-93-P0041-12-06-10</t>
  </si>
  <si>
    <t>Условия поставки: склад покупателя / склад поставщика / Terms of delivery: buyer’s warehouse.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</si>
  <si>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 xml:space="preserve">, если таковые присутствуют, и предоставить в комплекте с коммерческим предложением / For items ordered via the questionnaires (OL) must be in OL to fill in the fields marked </t>
    </r>
    <r>
      <rPr>
        <b/>
        <sz val="14"/>
        <rFont val="Times New Roman"/>
        <family val="1"/>
        <charset val="204"/>
      </rPr>
      <t>"To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</si>
</sst>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topLeftCell="B3" zoomScale="85" zoomScaleNormal="85" workbookViewId="0">
      <selection activeCell="D36" sqref="D3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0.140625" customWidth="1"/>
    <col min="7" max="7" width="37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9" customFormat="1" ht="20.25" x14ac:dyDescent="0.3">
      <c r="A1" s="17" t="s">
        <v>0</v>
      </c>
      <c r="B1" s="18"/>
      <c r="C1" s="18"/>
      <c r="D1" s="18"/>
    </row>
    <row r="2" spans="1:24" s="19" customFormat="1" ht="20.25" x14ac:dyDescent="0.3">
      <c r="A2" s="2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4" s="19" customFormat="1" ht="20.25" x14ac:dyDescent="0.3">
      <c r="A3" s="2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s="19" customFormat="1" ht="20.25" x14ac:dyDescent="0.3">
      <c r="A4" s="22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" s="19" customFormat="1" ht="18.75" x14ac:dyDescent="0.3">
      <c r="A5" s="23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3" t="s">
        <v>5</v>
      </c>
      <c r="O5" s="18"/>
      <c r="P5" s="18"/>
      <c r="Q5" s="18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99" x14ac:dyDescent="0.25">
      <c r="A7" s="2">
        <v>1</v>
      </c>
      <c r="B7" s="2">
        <v>56964145</v>
      </c>
      <c r="C7" s="2" t="s">
        <v>23</v>
      </c>
      <c r="D7" s="2" t="s">
        <v>24</v>
      </c>
      <c r="E7" s="2" t="s">
        <v>25</v>
      </c>
      <c r="F7" s="13" t="s">
        <v>26</v>
      </c>
      <c r="G7" s="2" t="s">
        <v>566</v>
      </c>
      <c r="H7" s="2" t="s">
        <v>27</v>
      </c>
      <c r="I7" s="2">
        <v>2</v>
      </c>
      <c r="J7" s="14">
        <v>0</v>
      </c>
      <c r="K7" s="3">
        <f>I7*ROUND(J7,2)</f>
        <v>0</v>
      </c>
      <c r="L7" s="15" t="s">
        <v>28</v>
      </c>
      <c r="M7" s="15" t="s">
        <v>28</v>
      </c>
      <c r="N7" s="15" t="s">
        <v>28</v>
      </c>
      <c r="O7" s="15" t="s">
        <v>28</v>
      </c>
      <c r="P7" s="2" t="s">
        <v>29</v>
      </c>
      <c r="Q7" s="16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</row>
    <row r="8" spans="1:24" ht="115.5" x14ac:dyDescent="0.25">
      <c r="A8" s="2">
        <v>2</v>
      </c>
      <c r="B8" s="2">
        <v>56964146</v>
      </c>
      <c r="C8" s="2" t="s">
        <v>34</v>
      </c>
      <c r="D8" s="2" t="s">
        <v>24</v>
      </c>
      <c r="E8" s="2" t="s">
        <v>25</v>
      </c>
      <c r="F8" s="13" t="s">
        <v>35</v>
      </c>
      <c r="G8" s="2" t="s">
        <v>565</v>
      </c>
      <c r="H8" s="2" t="s">
        <v>27</v>
      </c>
      <c r="I8" s="2">
        <v>2</v>
      </c>
      <c r="J8" s="14">
        <v>0</v>
      </c>
      <c r="K8" s="3">
        <f>I8*ROUND(J8,2)</f>
        <v>0</v>
      </c>
      <c r="L8" s="15" t="s">
        <v>28</v>
      </c>
      <c r="M8" s="15" t="s">
        <v>28</v>
      </c>
      <c r="N8" s="15" t="s">
        <v>28</v>
      </c>
      <c r="O8" s="15" t="s">
        <v>28</v>
      </c>
      <c r="P8" s="2" t="s">
        <v>29</v>
      </c>
      <c r="Q8" s="16" t="s">
        <v>28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28</v>
      </c>
    </row>
    <row r="9" spans="1:24" ht="20.25" x14ac:dyDescent="0.3">
      <c r="A9" s="8" t="s">
        <v>36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6">
        <f>SUBTOTAL(109,K7:K8)</f>
        <v>0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5" t="s">
        <v>28</v>
      </c>
    </row>
    <row r="11" spans="1:24" ht="18.75" x14ac:dyDescent="0.3">
      <c r="A11" s="10" t="s">
        <v>37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4" ht="16.5" x14ac:dyDescent="0.25">
      <c r="A12" s="11" t="s">
        <v>29</v>
      </c>
      <c r="B12" s="12" t="s">
        <v>28</v>
      </c>
      <c r="C12" s="12" t="s">
        <v>28</v>
      </c>
      <c r="D12" s="12" t="s">
        <v>28</v>
      </c>
      <c r="E12" s="12" t="s">
        <v>28</v>
      </c>
      <c r="F12" s="11" t="s">
        <v>38</v>
      </c>
      <c r="G12" s="12" t="s">
        <v>28</v>
      </c>
      <c r="H12" s="12" t="s">
        <v>28</v>
      </c>
      <c r="I12" s="12" t="s">
        <v>28</v>
      </c>
      <c r="J12" s="12" t="s">
        <v>28</v>
      </c>
      <c r="K12" s="12" t="s">
        <v>28</v>
      </c>
      <c r="L12" s="12" t="s">
        <v>28</v>
      </c>
      <c r="M12" s="12" t="s">
        <v>28</v>
      </c>
      <c r="N12" s="12" t="s">
        <v>28</v>
      </c>
      <c r="O12" s="12" t="s">
        <v>28</v>
      </c>
      <c r="P12" s="12" t="s">
        <v>28</v>
      </c>
      <c r="Q12" s="12" t="s">
        <v>28</v>
      </c>
    </row>
    <row r="13" spans="1:24" s="19" customFormat="1" ht="20.25" x14ac:dyDescent="0.3">
      <c r="A13" s="24" t="s">
        <v>39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4" s="19" customFormat="1" ht="20.25" x14ac:dyDescent="0.3">
      <c r="A14" s="24" t="s">
        <v>40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4" s="19" customFormat="1" ht="45" customHeight="1" x14ac:dyDescent="0.2">
      <c r="A15" s="25" t="s">
        <v>567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s="19" customFormat="1" ht="20.25" x14ac:dyDescent="0.3">
      <c r="A16" s="24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45" customHeight="1" x14ac:dyDescent="0.2">
      <c r="A17" s="25" t="s">
        <v>42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x14ac:dyDescent="0.2"/>
    <row r="19" spans="1:17" s="19" customFormat="1" ht="20.25" x14ac:dyDescent="0.3">
      <c r="A19" s="26" t="s">
        <v>28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26" t="s">
        <v>28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0" spans="1:17" s="19" customFormat="1" ht="20.25" x14ac:dyDescent="0.3">
      <c r="A20" s="22" t="s">
        <v>43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L20" s="22" t="s">
        <v>44</v>
      </c>
      <c r="M20" s="28" t="s">
        <v>28</v>
      </c>
      <c r="N20" s="28" t="s">
        <v>28</v>
      </c>
      <c r="O20" s="28" t="s">
        <v>28</v>
      </c>
      <c r="P20" s="28" t="s">
        <v>28</v>
      </c>
      <c r="Q20" s="28" t="s">
        <v>28</v>
      </c>
    </row>
    <row r="21" spans="1:17" s="19" customFormat="1" x14ac:dyDescent="0.2"/>
    <row r="22" spans="1:17" s="19" customFormat="1" ht="20.25" x14ac:dyDescent="0.3">
      <c r="A22" s="29" t="s">
        <v>28</v>
      </c>
      <c r="B22" s="29" t="s">
        <v>28</v>
      </c>
      <c r="C22" s="29" t="s">
        <v>28</v>
      </c>
      <c r="D22" s="29" t="s">
        <v>28</v>
      </c>
      <c r="E22" s="29" t="s">
        <v>28</v>
      </c>
      <c r="F22" s="29" t="s">
        <v>28</v>
      </c>
      <c r="G22" s="29" t="s">
        <v>28</v>
      </c>
      <c r="L22" s="26" t="s">
        <v>28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3" spans="1:17" s="19" customFormat="1" ht="20.25" x14ac:dyDescent="0.3">
      <c r="A23" s="30" t="s">
        <v>28</v>
      </c>
      <c r="B23" s="29" t="s">
        <v>28</v>
      </c>
      <c r="C23" s="29" t="s">
        <v>28</v>
      </c>
      <c r="D23" s="29" t="s">
        <v>28</v>
      </c>
      <c r="E23" s="29" t="s">
        <v>28</v>
      </c>
      <c r="F23" s="29" t="s">
        <v>28</v>
      </c>
      <c r="G23" s="29" t="s">
        <v>28</v>
      </c>
      <c r="L23" s="22" t="s">
        <v>45</v>
      </c>
      <c r="M23" s="28" t="s">
        <v>28</v>
      </c>
      <c r="N23" s="28" t="s">
        <v>28</v>
      </c>
      <c r="O23" s="28" t="s">
        <v>28</v>
      </c>
      <c r="P23" s="28" t="s">
        <v>28</v>
      </c>
      <c r="Q23" s="28" t="s">
        <v>28</v>
      </c>
    </row>
    <row r="24" spans="1:17" s="19" customFormat="1" x14ac:dyDescent="0.2"/>
    <row r="25" spans="1:17" s="19" customFormat="1" ht="18.75" x14ac:dyDescent="0.3">
      <c r="B25" s="31" t="s">
        <v>46</v>
      </c>
      <c r="C25" s="18"/>
      <c r="D25" s="18"/>
    </row>
    <row r="26" spans="1:17" s="19" customFormat="1" ht="45" customHeight="1" x14ac:dyDescent="0.2">
      <c r="A26" s="32" t="s">
        <v>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45" customHeight="1" x14ac:dyDescent="0.2">
      <c r="A27" s="32" t="s">
        <v>48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19" customFormat="1" ht="45" customHeight="1" x14ac:dyDescent="0.2">
      <c r="A28" s="32" t="s">
        <v>49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19" customFormat="1" ht="50.25" customHeight="1" x14ac:dyDescent="0.2">
      <c r="A29" s="33" t="s">
        <v>568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s="19" customFormat="1" x14ac:dyDescent="0.2"/>
    <row r="31" spans="1:17" s="19" customFormat="1" x14ac:dyDescent="0.2"/>
    <row r="32" spans="1:1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</sheetData>
  <sheetProtection password="C579" sheet="1" objects="1" scenarios="1" formatCells="0" formatColumns="0" formatRows="0" sort="0" autoFilter="0" pivotTables="0"/>
  <mergeCells count="26">
    <mergeCell ref="A26:Q26"/>
    <mergeCell ref="A27:Q27"/>
    <mergeCell ref="A28:Q28"/>
    <mergeCell ref="A29:Q29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27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2162E7-B7C1-4B43-B2F2-746D07A543EF}"/>
</file>

<file path=customXml/itemProps2.xml><?xml version="1.0" encoding="utf-8"?>
<ds:datastoreItem xmlns:ds="http://schemas.openxmlformats.org/officeDocument/2006/customXml" ds:itemID="{AA2F136F-8D45-4CF4-9837-D7B7A4B1D195}"/>
</file>

<file path=customXml/itemProps3.xml><?xml version="1.0" encoding="utf-8"?>
<ds:datastoreItem xmlns:ds="http://schemas.openxmlformats.org/officeDocument/2006/customXml" ds:itemID="{A2E0B062-624E-4BE2-9F24-236ED9F3C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2021-10-08T07:28:28Z</dcterms:created>
  <dcterms:modified xsi:type="dcterms:W3CDTF">2021-10-08T07:33:45Z</dcterms:modified>
</cp:coreProperties>
</file>