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47 0219-proc-2021 металлолом ВР\"/>
    </mc:Choice>
  </mc:AlternateContent>
  <bookViews>
    <workbookView xWindow="0" yWindow="0" windowWidth="14370" windowHeight="12270"/>
  </bookViews>
  <sheets>
    <sheet name="Лист2" sheetId="2" r:id="rId1"/>
    <sheet name="Лист3" sheetId="3" r:id="rId2"/>
  </sheets>
  <definedNames>
    <definedName name="_xlnm.Print_Area" localSheetId="0">Лист2!$A$1:$M$29</definedName>
  </definedNames>
  <calcPr calcId="162913"/>
</workbook>
</file>

<file path=xl/calcChain.xml><?xml version="1.0" encoding="utf-8"?>
<calcChain xmlns="http://schemas.openxmlformats.org/spreadsheetml/2006/main">
  <c r="J9" i="2" l="1"/>
  <c r="J10" i="2" s="1"/>
  <c r="E12" i="2" s="1"/>
  <c r="K9" i="2" l="1"/>
  <c r="K10" i="2" s="1"/>
  <c r="E13" i="2" s="1"/>
</calcChain>
</file>

<file path=xl/sharedStrings.xml><?xml version="1.0" encoding="utf-8"?>
<sst xmlns="http://schemas.openxmlformats.org/spreadsheetml/2006/main" count="40" uniqueCount="39">
  <si>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</si>
  <si>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</si>
  <si>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</si>
  <si>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</si>
  <si>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</si>
  <si>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</si>
  <si>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</si>
  <si>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</si>
  <si>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</si>
  <si>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</si>
  <si>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</si>
  <si>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</si>
  <si>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</si>
  <si>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</si>
  <si>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</si>
  <si>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</si>
  <si>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</si>
  <si>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</si>
  <si>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</si>
  <si>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KZT</t>
  </si>
  <si>
    <t xml:space="preserve">Итого НДС (12%) составляет / Total Vat  (12%) </t>
  </si>
  <si>
    <t>ВР</t>
  </si>
  <si>
    <t>1.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</si>
  <si>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</si>
  <si>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тн</t>
  </si>
  <si>
    <t xml:space="preserve">Покупатель не имеет претензий к качеству Товара. </t>
  </si>
  <si>
    <t>Место отгрузки</t>
  </si>
  <si>
    <t xml:space="preserve"> Металлолом, б/у и демонтированное оборудование и материалы, включая неметаллические материалы</t>
  </si>
  <si>
    <r>
      <t xml:space="preserve">Цена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</si>
  <si>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t>Склад НПС Атырау</t>
  </si>
  <si>
    <t>Республики Казахстан, Курмангазинский район.
3 км от поворота на 205 км трассы Астрахань - Атырау (А27)
46.729799, 49.721385</t>
  </si>
  <si>
    <t>НПС Атырау 060700, Республика Казахстан, Атырауская область, Махамбетский район, сельский округ Бейбарыс, село Аккайын, улица 1, здание 24</t>
  </si>
  <si>
    <r>
      <t>СУММА без</t>
    </r>
    <r>
      <rPr>
        <b/>
        <u/>
        <sz val="13"/>
        <color theme="1"/>
        <rFont val="Times New Roman"/>
        <family val="1"/>
        <charset val="204"/>
      </rPr>
      <t xml:space="preserve"> НДС 12%</t>
    </r>
    <r>
      <rPr>
        <b/>
        <sz val="13"/>
        <color theme="1"/>
        <rFont val="Times New Roman"/>
        <family val="1"/>
        <charset val="204"/>
      </rPr>
      <t>, тенге/ Price  without VAT 12%, KZT</t>
    </r>
  </si>
  <si>
    <t>Условия поставки: вывоз со складов на условиях приложенного к документации договора:
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</si>
  <si>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2.     Объем сдачи металлолома 40 тонн из наличия на скледе, толеранс к объему от -30% до +30% от объема сдачи</t>
  </si>
  <si>
    <t>3.     Компания имеет необходимые лицензии и разрешения на утилизацию металлолома.</t>
  </si>
  <si>
    <t xml:space="preserve">4.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</si>
  <si>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5.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</si>
  <si>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Закупка № 0219-PROC-2021 Реализация металлолома ВР. / Purchase № 0219-PROC-2021 Sale of scrap metal at 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</si>
</sst>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3" borderId="0" xfId="0" applyFont="1" applyFill="1" applyBorder="1" applyAlignment="1"/>
    <xf numFmtId="0" fontId="12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/>
    </xf>
    <xf numFmtId="164" fontId="8" fillId="0" borderId="1" xfId="2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8" fillId="3" borderId="7" xfId="2" applyFont="1" applyFill="1" applyBorder="1" applyAlignment="1">
      <alignment horizontal="center" vertical="center" wrapText="1"/>
    </xf>
    <xf numFmtId="164" fontId="8" fillId="3" borderId="8" xfId="2" applyFont="1" applyFill="1" applyBorder="1" applyAlignment="1">
      <alignment horizontal="center" vertical="center" wrapText="1"/>
    </xf>
    <xf numFmtId="164" fontId="8" fillId="3" borderId="9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topLeftCell="A7" zoomScaleNormal="85" zoomScaleSheetLayoutView="100" workbookViewId="0">
      <selection activeCell="H11" sqref="H11"/>
    </sheetView>
  </sheetViews>
  <sheetFormatPr defaultRowHeight="15" x14ac:dyDescent="0.25"/>
  <cols>
    <col min="1" max="1" width="9" customWidth="1"/>
    <col min="2" max="2" width="19.85546875" customWidth="1"/>
    <col min="3" max="3" width="9.85546875" customWidth="1"/>
    <col min="4" max="4" width="64.7109375" customWidth="1"/>
    <col min="5" max="5" width="9.85546875" customWidth="1"/>
    <col min="6" max="6" width="15.28515625" customWidth="1"/>
    <col min="7" max="9" width="10" customWidth="1"/>
    <col min="10" max="11" width="32.42578125" customWidth="1"/>
    <col min="12" max="12" width="13.5703125" customWidth="1"/>
    <col min="13" max="13" width="59.28515625" customWidth="1"/>
    <col min="14" max="14" width="23.85546875" bestFit="1" customWidth="1"/>
    <col min="24" max="24" width="19.5703125" customWidth="1"/>
  </cols>
  <sheetData>
    <row r="1" spans="1:14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20.25" x14ac:dyDescent="0.2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ht="20.25" x14ac:dyDescent="0.25">
      <c r="A3" s="49" t="s">
        <v>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 ht="20.2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4" ht="20.25" x14ac:dyDescent="0.25">
      <c r="A5" s="51" t="s">
        <v>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ht="20.25" x14ac:dyDescent="0.25">
      <c r="A6" s="52" t="s">
        <v>38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21" x14ac:dyDescent="0.35">
      <c r="A7" s="5"/>
      <c r="B7" s="6"/>
      <c r="C7" s="6"/>
      <c r="D7" s="6"/>
      <c r="E7" s="6"/>
      <c r="F7" s="6"/>
      <c r="G7" s="15" t="s">
        <v>18</v>
      </c>
      <c r="H7" s="23"/>
      <c r="I7" s="15"/>
      <c r="J7" s="15"/>
      <c r="K7" s="15"/>
      <c r="L7" s="11"/>
      <c r="M7" s="11"/>
    </row>
    <row r="8" spans="1:14" ht="139.15" customHeight="1" x14ac:dyDescent="0.25">
      <c r="A8" s="9" t="s">
        <v>7</v>
      </c>
      <c r="B8" s="9" t="s">
        <v>26</v>
      </c>
      <c r="C8" s="9" t="s">
        <v>3</v>
      </c>
      <c r="D8" s="9" t="s">
        <v>4</v>
      </c>
      <c r="E8" s="9" t="s">
        <v>1</v>
      </c>
      <c r="F8" s="9" t="s">
        <v>8</v>
      </c>
      <c r="G8" s="34" t="s">
        <v>28</v>
      </c>
      <c r="H8" s="35"/>
      <c r="I8" s="36"/>
      <c r="J8" s="9" t="s">
        <v>32</v>
      </c>
      <c r="K8" s="9" t="s">
        <v>23</v>
      </c>
      <c r="L8" s="9" t="s">
        <v>6</v>
      </c>
      <c r="M8" s="9" t="s">
        <v>16</v>
      </c>
    </row>
    <row r="9" spans="1:14" ht="97.5" customHeight="1" x14ac:dyDescent="0.25">
      <c r="A9" s="12">
        <v>1</v>
      </c>
      <c r="B9" s="16" t="s">
        <v>29</v>
      </c>
      <c r="C9" s="13" t="s">
        <v>21</v>
      </c>
      <c r="D9" s="16" t="s">
        <v>27</v>
      </c>
      <c r="E9" s="20" t="s">
        <v>24</v>
      </c>
      <c r="F9" s="17">
        <v>40</v>
      </c>
      <c r="G9" s="37">
        <v>0</v>
      </c>
      <c r="H9" s="38"/>
      <c r="I9" s="39"/>
      <c r="J9" s="24">
        <f>G9*F9</f>
        <v>0</v>
      </c>
      <c r="K9" s="24">
        <f>J9*1.12</f>
        <v>0</v>
      </c>
      <c r="L9" s="9" t="s">
        <v>19</v>
      </c>
      <c r="M9" s="22" t="s">
        <v>31</v>
      </c>
      <c r="N9" s="26" t="s">
        <v>30</v>
      </c>
    </row>
    <row r="10" spans="1:14" ht="30" customHeight="1" x14ac:dyDescent="0.25">
      <c r="A10" s="44" t="s">
        <v>9</v>
      </c>
      <c r="B10" s="45"/>
      <c r="C10" s="45"/>
      <c r="D10" s="45"/>
      <c r="E10" s="45"/>
      <c r="F10" s="46"/>
      <c r="G10" s="41"/>
      <c r="H10" s="42"/>
      <c r="I10" s="43"/>
      <c r="J10" s="25">
        <f>SUM(J9)</f>
        <v>0</v>
      </c>
      <c r="K10" s="25">
        <f>SUM(K9:K9)</f>
        <v>0</v>
      </c>
      <c r="L10" s="9" t="s">
        <v>19</v>
      </c>
      <c r="M10" s="21"/>
    </row>
    <row r="11" spans="1:14" ht="51.75" customHeight="1" x14ac:dyDescent="0.25">
      <c r="A11" s="2"/>
      <c r="B11" s="1"/>
      <c r="C11" s="1"/>
      <c r="D11" s="1"/>
      <c r="E11" s="1"/>
      <c r="F11" s="1"/>
      <c r="G11" s="1"/>
      <c r="H11" s="1"/>
    </row>
    <row r="12" spans="1:14" ht="20.25" x14ac:dyDescent="0.3">
      <c r="A12" s="29" t="s">
        <v>17</v>
      </c>
      <c r="B12" s="29"/>
      <c r="C12" s="29"/>
      <c r="D12" s="29"/>
      <c r="E12" s="47">
        <f>J10</f>
        <v>0</v>
      </c>
      <c r="F12" s="48"/>
      <c r="G12" s="10"/>
      <c r="H12" s="10"/>
      <c r="I12" s="14"/>
      <c r="J12" s="14"/>
      <c r="K12" s="14"/>
      <c r="L12" s="14"/>
      <c r="M12" s="14"/>
    </row>
    <row r="13" spans="1:14" ht="20.25" x14ac:dyDescent="0.3">
      <c r="A13" s="29" t="s">
        <v>20</v>
      </c>
      <c r="B13" s="29"/>
      <c r="C13" s="29"/>
      <c r="D13" s="29"/>
      <c r="E13" s="47">
        <f>K10-J10</f>
        <v>0</v>
      </c>
      <c r="F13" s="48"/>
      <c r="G13" s="10"/>
      <c r="H13" s="10"/>
      <c r="I13" s="14"/>
      <c r="J13" s="14"/>
      <c r="K13" s="14"/>
      <c r="L13" s="14"/>
      <c r="M13" s="14"/>
    </row>
    <row r="14" spans="1:14" ht="79.5" customHeight="1" x14ac:dyDescent="0.25">
      <c r="A14" s="29" t="s">
        <v>33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4" ht="20.25" x14ac:dyDescent="0.3">
      <c r="A15" s="4" t="s">
        <v>15</v>
      </c>
      <c r="B15" s="10"/>
      <c r="C15" s="10"/>
      <c r="D15" s="10"/>
      <c r="E15" s="10"/>
      <c r="F15" s="10"/>
      <c r="G15" s="10"/>
      <c r="H15" s="10"/>
      <c r="I15" s="14"/>
      <c r="J15" s="14"/>
      <c r="K15" s="14"/>
      <c r="L15" s="14"/>
      <c r="M15" s="14"/>
    </row>
    <row r="16" spans="1:14" ht="20.25" x14ac:dyDescent="0.3">
      <c r="A16" s="4" t="s">
        <v>10</v>
      </c>
      <c r="B16" s="10"/>
      <c r="C16" s="10"/>
      <c r="D16" s="10"/>
      <c r="E16" s="10"/>
      <c r="F16" s="10"/>
      <c r="G16" s="10"/>
      <c r="H16" s="10"/>
      <c r="I16" s="14"/>
      <c r="J16" s="14"/>
      <c r="K16" s="14"/>
      <c r="L16" s="14"/>
      <c r="M16" s="14"/>
    </row>
    <row r="17" spans="1:13" ht="20.25" x14ac:dyDescent="0.3">
      <c r="A17" s="4"/>
      <c r="B17" s="10" t="s">
        <v>11</v>
      </c>
      <c r="C17" s="10"/>
      <c r="D17" s="10"/>
      <c r="E17" s="10"/>
      <c r="F17" s="10"/>
      <c r="G17" s="10"/>
      <c r="H17" s="10"/>
      <c r="I17" s="14"/>
      <c r="J17" s="14"/>
      <c r="K17" s="14"/>
      <c r="L17" s="14"/>
      <c r="M17" s="14"/>
    </row>
    <row r="18" spans="1:13" ht="25.5" x14ac:dyDescent="0.35">
      <c r="A18" s="18" t="s">
        <v>22</v>
      </c>
      <c r="B18" s="33" t="s">
        <v>25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25.5" x14ac:dyDescent="0.35">
      <c r="A19" s="18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25.5" x14ac:dyDescent="0.35">
      <c r="A20" s="18" t="s">
        <v>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25.5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20.25" x14ac:dyDescent="0.25">
      <c r="A22" s="30" t="s">
        <v>36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42.6" customHeight="1" x14ac:dyDescent="0.25">
      <c r="A23" s="30" t="s">
        <v>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20.25" x14ac:dyDescent="0.25">
      <c r="A24" s="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1" thickBot="1" x14ac:dyDescent="0.3">
      <c r="A25" s="31"/>
      <c r="B25" s="31"/>
      <c r="C25" s="31"/>
      <c r="D25" s="31"/>
      <c r="E25" s="4"/>
      <c r="F25" s="4"/>
      <c r="G25" s="4"/>
      <c r="H25" s="4"/>
      <c r="I25" s="27"/>
      <c r="J25" s="27"/>
      <c r="K25" s="27"/>
      <c r="L25" s="27"/>
      <c r="M25" s="27"/>
    </row>
    <row r="26" spans="1:13" ht="20.25" x14ac:dyDescent="0.25">
      <c r="A26" s="40" t="s">
        <v>12</v>
      </c>
      <c r="B26" s="40"/>
      <c r="C26" s="40"/>
      <c r="D26" s="40"/>
      <c r="E26" s="4"/>
      <c r="F26" s="4"/>
      <c r="G26" s="4"/>
      <c r="H26" s="4"/>
      <c r="I26" s="28"/>
      <c r="J26" s="28"/>
      <c r="K26" s="28"/>
      <c r="L26" s="28"/>
      <c r="M26" s="28"/>
    </row>
    <row r="27" spans="1:13" ht="20.25" x14ac:dyDescent="0.25">
      <c r="A27" s="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1" thickBot="1" x14ac:dyDescent="0.3">
      <c r="A28" s="8"/>
      <c r="B28" s="4"/>
      <c r="C28" s="4"/>
      <c r="D28" s="4"/>
      <c r="E28" s="4"/>
      <c r="F28" s="4"/>
      <c r="G28" s="4"/>
      <c r="H28" s="4"/>
      <c r="I28" s="27"/>
      <c r="J28" s="27"/>
      <c r="K28" s="27"/>
      <c r="L28" s="27"/>
      <c r="M28" s="27"/>
    </row>
    <row r="29" spans="1:13" ht="20.25" x14ac:dyDescent="0.25">
      <c r="A29" s="8"/>
      <c r="B29" s="4"/>
      <c r="C29" s="4"/>
      <c r="D29" s="4"/>
      <c r="E29" s="4"/>
      <c r="F29" s="4"/>
      <c r="G29" s="4"/>
      <c r="H29" s="4"/>
      <c r="I29" s="28"/>
      <c r="J29" s="28"/>
      <c r="K29" s="28"/>
      <c r="L29" s="28"/>
      <c r="M29" s="28"/>
    </row>
  </sheetData>
  <mergeCells count="23">
    <mergeCell ref="A2:M2"/>
    <mergeCell ref="A3:M3"/>
    <mergeCell ref="A4:M4"/>
    <mergeCell ref="A5:M5"/>
    <mergeCell ref="A6:M6"/>
    <mergeCell ref="G8:I8"/>
    <mergeCell ref="G9:I9"/>
    <mergeCell ref="A26:D26"/>
    <mergeCell ref="I26:M26"/>
    <mergeCell ref="G10:I10"/>
    <mergeCell ref="A12:D12"/>
    <mergeCell ref="A13:D13"/>
    <mergeCell ref="A10:F10"/>
    <mergeCell ref="E12:F12"/>
    <mergeCell ref="E13:F13"/>
    <mergeCell ref="I28:M28"/>
    <mergeCell ref="I29:M29"/>
    <mergeCell ref="A14:M14"/>
    <mergeCell ref="A22:M22"/>
    <mergeCell ref="A25:D25"/>
    <mergeCell ref="I25:M25"/>
    <mergeCell ref="A23:M23"/>
    <mergeCell ref="B18:M18"/>
  </mergeCell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841AA4-639D-4A99-B31C-B905101DF203}"/>
</file>

<file path=customXml/itemProps2.xml><?xml version="1.0" encoding="utf-8"?>
<ds:datastoreItem xmlns:ds="http://schemas.openxmlformats.org/officeDocument/2006/customXml" ds:itemID="{D795A308-EA00-4734-9493-556527F5BAED}"/>
</file>

<file path=customXml/itemProps3.xml><?xml version="1.0" encoding="utf-8"?>
<ds:datastoreItem xmlns:ds="http://schemas.openxmlformats.org/officeDocument/2006/customXml" ds:itemID="{EA7DD133-F393-44DB-A39C-781E663FC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2018-10-04T13:40:29Z</cp:lastPrinted>
  <dcterms:created xsi:type="dcterms:W3CDTF">2016-10-11T08:44:59Z</dcterms:created>
  <dcterms:modified xsi:type="dcterms:W3CDTF">2021-12-29T13:27:38Z</dcterms:modified>
</cp:coreProperties>
</file>