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146-Proc-2022 Hydracell\документы на сайт\"/>
    </mc:Choice>
  </mc:AlternateContent>
  <bookViews>
    <workbookView xWindow="0" yWindow="0" windowWidth="16035" windowHeight="75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13" i="1" s="1"/>
</calcChain>
</file>

<file path=xl/sharedStrings.xml><?xml version="1.0" encoding="utf-8"?>
<sst xmlns="http://schemas.openxmlformats.org/spreadsheetml/2006/main" count="745" uniqueCount="568">
  <si>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</si>
  <si>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</si>
  <si>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</si>
  <si>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</si>
  <si>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29.07.22 13:03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</si>
  <si>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</si>
  <si>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</si>
  <si>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</si>
  <si>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</si>
  <si>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</si>
  <si>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</si>
  <si>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</si>
  <si>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</si>
  <si>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</si>
  <si>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</si>
  <si>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</si>
  <si>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</si>
  <si>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</si>
  <si>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</si>
  <si>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</si>
  <si>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</si>
  <si>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</si>
  <si>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1094910</t>
  </si>
  <si>
    <t>37483</t>
  </si>
  <si>
    <t>EAST</t>
  </si>
  <si>
    <t>Ремкомплект гидравлической части насоса Hydra cell D03 установки ССВД Комплектность:
Уплотнительное кольцо - 1 шт., позиция на схеме № 53;
Соединительный шток - 3 шт., позиция на схеме № 59;
Подшипник - 1 шт., позиция на схеме № 55;
Подшипник - 1 шт., позиция на схеме № 68;
Сальник	- 1 шт., позиция на схеме № 54;
Уплотнительное кольцо - 1 шт., позиция на схеме № 70;
Крышка - 1 шт., позиция на схеме №63. / Repair kit to the hydraulic part of the pump Hydra cell D03 for SSVD</t>
  </si>
  <si>
    <t>Опросный лист на изделие 1094910</t>
  </si>
  <si>
    <t>компл./SET</t>
  </si>
  <si>
    <t/>
  </si>
  <si>
    <t>ATYRAU</t>
  </si>
  <si>
    <t>4113</t>
  </si>
  <si>
    <t>SET</t>
  </si>
  <si>
    <t>76</t>
  </si>
  <si>
    <t>76B</t>
  </si>
  <si>
    <t>1094927</t>
  </si>
  <si>
    <t>Ремкомплект жидкостной части насоса Hydra cell D03 установки ССВД Комплектность:
Пружина клапана - 6 шт., позиция на схеме №8;	
Тарелка клапана - 6 шт., позиция на схеме №7;
Седло клапана - 6 шт., позиция на схеме №6;
Уплотнительное кольцо - 6 шт., позиция на схеме №5;
Демпфирующая шайба - 6 шт., позиция на схеме №11;
Коллектор - 1 шт., позиция на схеме №3;
Уплотнительное кольцо - 2 шт., позиция на схеме №4;
Диафрагма - 3 шт., позиция на схеме №17;
Плунжер в сборе - 3 шт., позиция на схеме №28. / Repair kit to the liquid part of the pump Hydra cell D03 for SSVD</t>
  </si>
  <si>
    <t>Опросный лист на изделие 1094927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</si>
  <si>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</si>
  <si>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</si>
  <si>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</si>
  <si>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</si>
  <si>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</si>
  <si>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</si>
  <si>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</si>
  <si>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</si>
  <si>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</si>
  <si>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</si>
  <si>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</si>
  <si>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</si>
  <si>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</si>
  <si>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</si>
  <si>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</si>
  <si>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</si>
  <si>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</si>
  <si>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</si>
  <si>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</si>
  <si>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</si>
  <si>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</si>
  <si>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</si>
  <si>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</si>
  <si>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</si>
  <si>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</si>
  <si>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</si>
  <si>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</si>
  <si>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</si>
  <si>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</si>
  <si>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</si>
  <si>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</si>
  <si>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</si>
  <si>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</si>
  <si>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</si>
  <si>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</si>
  <si>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</si>
  <si>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</si>
  <si>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</si>
  <si>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</si>
  <si>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</si>
  <si>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</si>
  <si>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</si>
  <si>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</si>
  <si>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</si>
  <si>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</si>
  <si>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</si>
  <si>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</si>
  <si>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</si>
  <si>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</si>
  <si>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</si>
  <si>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</si>
  <si>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</si>
  <si>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</si>
  <si>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</si>
  <si>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</si>
  <si>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</si>
  <si>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</si>
  <si>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</si>
  <si>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</si>
  <si>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</si>
  <si>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</si>
  <si>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</si>
  <si>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</si>
  <si>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</si>
  <si>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</si>
  <si>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</si>
  <si>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</si>
  <si>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</si>
  <si>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</si>
  <si>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</si>
  <si>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</si>
  <si>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</si>
  <si>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</si>
  <si>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</si>
  <si>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</si>
  <si>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</si>
  <si>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</si>
  <si>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</si>
  <si>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</si>
  <si>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</si>
  <si>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</si>
  <si>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</si>
  <si>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</si>
  <si>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</si>
  <si>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</si>
  <si>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</si>
  <si>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</si>
  <si>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</si>
  <si>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</si>
  <si>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</si>
  <si>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</si>
  <si>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</si>
  <si>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</si>
  <si>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</si>
  <si>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</si>
  <si>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</si>
  <si>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</si>
  <si>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</si>
  <si>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</si>
  <si>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</si>
  <si>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</si>
  <si>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</si>
  <si>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</si>
  <si>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</si>
  <si>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</si>
  <si>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</si>
  <si>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</si>
  <si>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</si>
  <si>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</si>
  <si>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</si>
  <si>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</si>
  <si>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</si>
  <si>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</si>
  <si>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</si>
  <si>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</si>
  <si>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</si>
  <si>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</si>
  <si>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</si>
  <si>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</si>
  <si>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</si>
  <si>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</si>
  <si>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</si>
  <si>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</si>
  <si>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</si>
  <si>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</si>
  <si>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</si>
  <si>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</si>
  <si>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</si>
  <si>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</si>
  <si>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</si>
  <si>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</si>
  <si>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</si>
  <si>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</si>
  <si>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</si>
  <si>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</si>
  <si>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</si>
  <si>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</si>
  <si>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</si>
  <si>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</si>
  <si>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</si>
  <si>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</si>
  <si>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</si>
  <si>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</si>
  <si>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</si>
  <si>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</si>
  <si>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</si>
  <si>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</si>
  <si>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</si>
  <si>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</si>
  <si>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</si>
  <si>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</si>
  <si>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</si>
  <si>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</si>
  <si>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</si>
  <si>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</si>
  <si>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</si>
  <si>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</si>
  <si>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</si>
  <si>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</si>
  <si>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</si>
  <si>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</si>
  <si>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</si>
  <si>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</si>
  <si>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</si>
  <si>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</si>
  <si>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</si>
  <si>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</si>
  <si>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</si>
  <si>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</si>
  <si>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</si>
  <si>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</si>
  <si>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</si>
  <si>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</si>
  <si>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</si>
  <si>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</si>
  <si>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</si>
  <si>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</si>
  <si>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</si>
  <si>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</si>
  <si>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</si>
  <si>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</si>
  <si>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</si>
  <si>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</si>
  <si>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</si>
  <si>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</si>
  <si>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</si>
  <si>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</si>
  <si>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</si>
  <si>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</si>
  <si>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</si>
  <si>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</si>
  <si>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</si>
  <si>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</si>
  <si>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</si>
  <si>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</si>
  <si>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</si>
  <si>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</si>
  <si>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</si>
  <si>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</si>
  <si>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</si>
  <si>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</si>
  <si>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</si>
  <si>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</si>
  <si>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</si>
  <si>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</si>
  <si>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</si>
  <si>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</si>
  <si>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</si>
  <si>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</si>
  <si>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</si>
  <si>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</si>
  <si>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</si>
  <si>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</si>
  <si>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</si>
  <si>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</si>
  <si>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</si>
  <si>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</si>
  <si>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</si>
  <si>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</si>
  <si>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</si>
  <si>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</si>
  <si>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</si>
  <si>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</si>
  <si>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</si>
  <si>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</si>
  <si>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</si>
  <si>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</si>
  <si>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</si>
  <si>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</si>
  <si>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</si>
  <si>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</si>
  <si>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</si>
  <si>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</si>
  <si>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</si>
  <si>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</si>
  <si>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</si>
  <si>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</si>
  <si>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</si>
  <si>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</si>
  <si>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</si>
  <si>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</si>
  <si>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</si>
  <si>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</si>
  <si>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</si>
  <si>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</si>
  <si>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</si>
  <si>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</si>
  <si>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</si>
  <si>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</si>
  <si>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</si>
  <si>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</si>
  <si>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</si>
  <si>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</si>
  <si>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</si>
  <si>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</si>
  <si>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</si>
  <si>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</si>
  <si>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</si>
  <si>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</si>
  <si>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</si>
  <si>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</si>
  <si>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</si>
  <si>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</si>
  <si>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</si>
  <si>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</si>
  <si>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</si>
  <si>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</si>
  <si>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</si>
  <si>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</si>
  <si>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</si>
  <si>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</si>
  <si>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</si>
  <si>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</si>
  <si>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</si>
  <si>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</si>
  <si>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</si>
  <si>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</si>
  <si>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</si>
  <si>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</si>
  <si>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</si>
  <si>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</si>
  <si>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</si>
  <si>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</si>
  <si>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</si>
  <si>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</si>
  <si>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</si>
  <si>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</si>
  <si>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</si>
  <si>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</si>
  <si>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</si>
  <si>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</si>
  <si>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</si>
  <si>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</si>
  <si>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</si>
  <si>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</si>
  <si>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</si>
  <si>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</si>
  <si>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</si>
  <si>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</si>
  <si>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</si>
  <si>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</si>
  <si>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</si>
  <si>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</si>
  <si>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</si>
  <si>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</si>
  <si>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</si>
  <si>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</si>
  <si>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</si>
  <si>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</si>
  <si>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</si>
  <si>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</si>
  <si>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</si>
  <si>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</si>
  <si>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</si>
  <si>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</si>
  <si>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</si>
  <si>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</si>
  <si>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</si>
  <si>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</si>
  <si>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</si>
  <si>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</si>
  <si>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</si>
  <si>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</si>
  <si>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</si>
  <si>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</si>
  <si>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</si>
  <si>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</si>
  <si>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</si>
  <si>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</si>
  <si>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</si>
  <si>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</si>
  <si>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</si>
  <si>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</si>
  <si>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</si>
  <si>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</si>
  <si>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</si>
  <si>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</si>
  <si>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</si>
  <si>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</si>
  <si>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</si>
  <si>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</si>
  <si>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</si>
  <si>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</si>
  <si>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</si>
  <si>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</si>
  <si>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</si>
  <si>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</si>
  <si>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</si>
  <si>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</si>
  <si>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</si>
  <si>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</si>
  <si>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</si>
  <si>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</si>
  <si>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</si>
  <si>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</si>
  <si>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</si>
  <si>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</si>
  <si>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</si>
  <si>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</si>
  <si>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</si>
  <si>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</si>
  <si>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</si>
  <si>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</si>
  <si>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</si>
  <si>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</si>
  <si>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</si>
  <si>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</si>
  <si>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</si>
  <si>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</si>
  <si>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</si>
  <si>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</si>
  <si>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</si>
  <si>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</si>
  <si>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</si>
  <si>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</si>
  <si>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</si>
  <si>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</si>
  <si>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</si>
  <si>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</si>
  <si>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</si>
  <si>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</si>
  <si>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</si>
  <si>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</si>
  <si>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</si>
  <si>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</si>
  <si>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</si>
  <si>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</si>
  <si>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</si>
  <si>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</si>
  <si>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</si>
  <si>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</si>
  <si>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</si>
  <si>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</si>
  <si>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</si>
  <si>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</si>
  <si>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</si>
  <si>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</si>
  <si>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</si>
  <si>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</si>
  <si>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</si>
  <si>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</si>
  <si>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</si>
  <si>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</si>
  <si>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</si>
  <si>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</si>
  <si>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</si>
  <si>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</si>
  <si>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</si>
  <si>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</si>
  <si>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</si>
  <si>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</si>
  <si>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</si>
  <si>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</si>
  <si>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</si>
  <si>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</si>
  <si>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</si>
  <si>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</si>
  <si>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</si>
  <si>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</si>
  <si>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</si>
  <si>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</si>
  <si>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</si>
  <si>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</si>
  <si>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</si>
  <si>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</si>
  <si>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</si>
  <si>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</si>
  <si>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</si>
  <si>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</si>
  <si>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</si>
  <si>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</si>
  <si>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</si>
  <si>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</si>
  <si>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</si>
  <si>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</si>
  <si>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</si>
  <si>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</si>
  <si>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</si>
  <si>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</si>
  <si>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</si>
  <si>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</si>
  <si>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</si>
  <si>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</si>
  <si>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</si>
  <si>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</si>
  <si>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</si>
  <si>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</si>
  <si>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</si>
  <si>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</si>
  <si>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</si>
  <si>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</si>
  <si>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</si>
  <si>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</si>
  <si>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</si>
  <si>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</si>
  <si>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</si>
  <si>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</si>
  <si>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</si>
  <si>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</si>
  <si>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</si>
  <si>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</si>
  <si>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</si>
  <si>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</si>
  <si>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</si>
  <si>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</si>
  <si>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</si>
  <si>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</si>
  <si>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</si>
  <si>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</si>
  <si>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</si>
  <si>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</si>
  <si>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</si>
  <si>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</si>
  <si>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</si>
  <si>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</si>
  <si>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</si>
  <si>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</si>
  <si>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</si>
  <si>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</si>
  <si>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</si>
  <si>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</si>
  <si>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</si>
  <si>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</si>
  <si>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</si>
  <si>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</si>
  <si>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</si>
  <si>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</si>
  <si>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</si>
  <si>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</si>
  <si>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</si>
  <si>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</si>
  <si>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</si>
  <si>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</si>
  <si>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</si>
  <si>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</si>
  <si>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</si>
  <si>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</si>
  <si>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</si>
  <si>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</si>
  <si>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</si>
  <si>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</si>
  <si>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</si>
  <si>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</si>
  <si>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</si>
  <si>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</si>
  <si>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</si>
  <si>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</si>
  <si>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</si>
  <si>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</si>
  <si>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</si>
  <si>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</si>
  <si>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</si>
  <si>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</si>
  <si>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</si>
  <si>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</si>
  <si>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</si>
  <si>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</si>
  <si>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</si>
  <si>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</si>
  <si>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</si>
  <si>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</si>
  <si>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</si>
  <si>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</si>
  <si>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</si>
  <si>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</si>
  <si>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</si>
  <si>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</si>
  <si>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</si>
  <si>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</si>
  <si>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</si>
  <si>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0146-PROC-2022 Двухэтапный тендер на поставку ремкомплектов к насосу Wanner Hydra-Cell для КТК-К / Purchase № 0146-PROC-2022 Two-stage bid for supply  repair kits to Wanner Hydra-Cell pumps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</si>
</sst>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zoomScale="55" zoomScaleNormal="55" workbookViewId="0">
      <selection activeCell="AG8" sqref="AG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77.710937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567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24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4" ht="165" x14ac:dyDescent="0.25">
      <c r="A7" s="26">
        <v>1</v>
      </c>
      <c r="B7" s="26">
        <v>56970266</v>
      </c>
      <c r="C7" s="26" t="s">
        <v>22</v>
      </c>
      <c r="D7" s="26" t="s">
        <v>23</v>
      </c>
      <c r="E7" s="26" t="s">
        <v>24</v>
      </c>
      <c r="F7" s="27" t="s">
        <v>25</v>
      </c>
      <c r="G7" s="26" t="s">
        <v>26</v>
      </c>
      <c r="H7" s="26" t="s">
        <v>27</v>
      </c>
      <c r="I7" s="26">
        <v>2</v>
      </c>
      <c r="J7" s="28"/>
      <c r="K7" s="29">
        <f t="shared" ref="K7:K12" si="0">I7*ROUND(J7,2)</f>
        <v>0</v>
      </c>
      <c r="L7" s="30" t="s">
        <v>28</v>
      </c>
      <c r="M7" s="10"/>
      <c r="N7" s="10" t="s">
        <v>28</v>
      </c>
      <c r="O7" s="10" t="s">
        <v>28</v>
      </c>
      <c r="P7" s="9" t="s">
        <v>29</v>
      </c>
      <c r="Q7" s="11" t="s">
        <v>28</v>
      </c>
      <c r="R7" s="12" t="s">
        <v>22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28</v>
      </c>
    </row>
    <row r="8" spans="1:24" ht="198" x14ac:dyDescent="0.25">
      <c r="A8" s="26">
        <v>2</v>
      </c>
      <c r="B8" s="26">
        <v>56970279</v>
      </c>
      <c r="C8" s="26" t="s">
        <v>34</v>
      </c>
      <c r="D8" s="26" t="s">
        <v>23</v>
      </c>
      <c r="E8" s="26" t="s">
        <v>24</v>
      </c>
      <c r="F8" s="27" t="s">
        <v>35</v>
      </c>
      <c r="G8" s="26" t="s">
        <v>36</v>
      </c>
      <c r="H8" s="26" t="s">
        <v>27</v>
      </c>
      <c r="I8" s="26">
        <v>2</v>
      </c>
      <c r="J8" s="28">
        <v>0</v>
      </c>
      <c r="K8" s="29">
        <f t="shared" si="0"/>
        <v>0</v>
      </c>
      <c r="L8" s="30" t="s">
        <v>28</v>
      </c>
      <c r="M8" s="10" t="s">
        <v>28</v>
      </c>
      <c r="N8" s="10" t="s">
        <v>28</v>
      </c>
      <c r="O8" s="10" t="s">
        <v>28</v>
      </c>
      <c r="P8" s="9" t="s">
        <v>29</v>
      </c>
      <c r="Q8" s="11" t="s">
        <v>28</v>
      </c>
      <c r="R8" s="12" t="s">
        <v>34</v>
      </c>
      <c r="S8" s="12" t="s">
        <v>30</v>
      </c>
      <c r="T8" s="12">
        <v>2</v>
      </c>
      <c r="U8" s="12" t="s">
        <v>31</v>
      </c>
      <c r="V8" s="12" t="s">
        <v>32</v>
      </c>
      <c r="W8" s="12" t="s">
        <v>33</v>
      </c>
      <c r="X8" s="12" t="s">
        <v>28</v>
      </c>
    </row>
    <row r="9" spans="1:24" ht="198" x14ac:dyDescent="0.25">
      <c r="A9" s="26">
        <v>3</v>
      </c>
      <c r="B9" s="26">
        <v>56970517</v>
      </c>
      <c r="C9" s="26" t="s">
        <v>34</v>
      </c>
      <c r="D9" s="26" t="s">
        <v>23</v>
      </c>
      <c r="E9" s="26" t="s">
        <v>24</v>
      </c>
      <c r="F9" s="27" t="s">
        <v>35</v>
      </c>
      <c r="G9" s="26" t="s">
        <v>36</v>
      </c>
      <c r="H9" s="26" t="s">
        <v>27</v>
      </c>
      <c r="I9" s="26">
        <v>2</v>
      </c>
      <c r="J9" s="28">
        <v>0</v>
      </c>
      <c r="K9" s="29">
        <f t="shared" si="0"/>
        <v>0</v>
      </c>
      <c r="L9" s="30" t="s">
        <v>28</v>
      </c>
      <c r="M9" s="10" t="s">
        <v>28</v>
      </c>
      <c r="N9" s="10" t="s">
        <v>28</v>
      </c>
      <c r="O9" s="10" t="s">
        <v>28</v>
      </c>
      <c r="P9" s="9" t="s">
        <v>29</v>
      </c>
      <c r="Q9" s="11" t="s">
        <v>28</v>
      </c>
      <c r="R9" s="12" t="s">
        <v>34</v>
      </c>
      <c r="S9" s="12" t="s">
        <v>30</v>
      </c>
      <c r="T9" s="12">
        <v>3</v>
      </c>
      <c r="U9" s="12" t="s">
        <v>31</v>
      </c>
      <c r="V9" s="12" t="s">
        <v>32</v>
      </c>
      <c r="W9" s="12" t="s">
        <v>33</v>
      </c>
      <c r="X9" s="12" t="s">
        <v>28</v>
      </c>
    </row>
    <row r="10" spans="1:24" ht="165" x14ac:dyDescent="0.25">
      <c r="A10" s="26">
        <v>4</v>
      </c>
      <c r="B10" s="26">
        <v>56970520</v>
      </c>
      <c r="C10" s="26" t="s">
        <v>22</v>
      </c>
      <c r="D10" s="26" t="s">
        <v>23</v>
      </c>
      <c r="E10" s="26" t="s">
        <v>24</v>
      </c>
      <c r="F10" s="27" t="s">
        <v>25</v>
      </c>
      <c r="G10" s="26" t="s">
        <v>26</v>
      </c>
      <c r="H10" s="26" t="s">
        <v>27</v>
      </c>
      <c r="I10" s="26">
        <v>2</v>
      </c>
      <c r="J10" s="28">
        <v>0</v>
      </c>
      <c r="K10" s="29">
        <f t="shared" si="0"/>
        <v>0</v>
      </c>
      <c r="L10" s="30" t="s">
        <v>28</v>
      </c>
      <c r="M10" s="10" t="s">
        <v>28</v>
      </c>
      <c r="N10" s="10" t="s">
        <v>28</v>
      </c>
      <c r="O10" s="10" t="s">
        <v>28</v>
      </c>
      <c r="P10" s="9" t="s">
        <v>29</v>
      </c>
      <c r="Q10" s="11" t="s">
        <v>28</v>
      </c>
      <c r="R10" s="12" t="s">
        <v>22</v>
      </c>
      <c r="S10" s="12" t="s">
        <v>30</v>
      </c>
      <c r="T10" s="12">
        <v>4</v>
      </c>
      <c r="U10" s="12" t="s">
        <v>31</v>
      </c>
      <c r="V10" s="12" t="s">
        <v>32</v>
      </c>
      <c r="W10" s="12" t="s">
        <v>33</v>
      </c>
      <c r="X10" s="12" t="s">
        <v>28</v>
      </c>
    </row>
    <row r="11" spans="1:24" ht="165" x14ac:dyDescent="0.25">
      <c r="A11" s="26">
        <v>5</v>
      </c>
      <c r="B11" s="26">
        <v>56970522</v>
      </c>
      <c r="C11" s="26" t="s">
        <v>22</v>
      </c>
      <c r="D11" s="26" t="s">
        <v>23</v>
      </c>
      <c r="E11" s="26" t="s">
        <v>24</v>
      </c>
      <c r="F11" s="27" t="s">
        <v>25</v>
      </c>
      <c r="G11" s="26" t="s">
        <v>26</v>
      </c>
      <c r="H11" s="26" t="s">
        <v>27</v>
      </c>
      <c r="I11" s="26">
        <v>2</v>
      </c>
      <c r="J11" s="28">
        <v>0</v>
      </c>
      <c r="K11" s="29">
        <f t="shared" si="0"/>
        <v>0</v>
      </c>
      <c r="L11" s="30" t="s">
        <v>28</v>
      </c>
      <c r="M11" s="10" t="s">
        <v>28</v>
      </c>
      <c r="N11" s="10" t="s">
        <v>28</v>
      </c>
      <c r="O11" s="10" t="s">
        <v>28</v>
      </c>
      <c r="P11" s="9" t="s">
        <v>29</v>
      </c>
      <c r="Q11" s="11" t="s">
        <v>28</v>
      </c>
      <c r="R11" s="12" t="s">
        <v>22</v>
      </c>
      <c r="S11" s="12" t="s">
        <v>30</v>
      </c>
      <c r="T11" s="12">
        <v>5</v>
      </c>
      <c r="U11" s="12" t="s">
        <v>31</v>
      </c>
      <c r="V11" s="12" t="s">
        <v>32</v>
      </c>
      <c r="W11" s="12" t="s">
        <v>33</v>
      </c>
      <c r="X11" s="12" t="s">
        <v>28</v>
      </c>
    </row>
    <row r="12" spans="1:24" ht="198" x14ac:dyDescent="0.25">
      <c r="A12" s="26">
        <v>6</v>
      </c>
      <c r="B12" s="26">
        <v>56970525</v>
      </c>
      <c r="C12" s="26" t="s">
        <v>34</v>
      </c>
      <c r="D12" s="26" t="s">
        <v>23</v>
      </c>
      <c r="E12" s="26" t="s">
        <v>24</v>
      </c>
      <c r="F12" s="27" t="s">
        <v>35</v>
      </c>
      <c r="G12" s="26" t="s">
        <v>36</v>
      </c>
      <c r="H12" s="26" t="s">
        <v>27</v>
      </c>
      <c r="I12" s="26">
        <v>2</v>
      </c>
      <c r="J12" s="28">
        <v>0</v>
      </c>
      <c r="K12" s="29">
        <f t="shared" si="0"/>
        <v>0</v>
      </c>
      <c r="L12" s="30" t="s">
        <v>28</v>
      </c>
      <c r="M12" s="10" t="s">
        <v>28</v>
      </c>
      <c r="N12" s="10" t="s">
        <v>28</v>
      </c>
      <c r="O12" s="10" t="s">
        <v>28</v>
      </c>
      <c r="P12" s="9" t="s">
        <v>29</v>
      </c>
      <c r="Q12" s="11" t="s">
        <v>28</v>
      </c>
      <c r="R12" s="12" t="s">
        <v>34</v>
      </c>
      <c r="S12" s="12" t="s">
        <v>30</v>
      </c>
      <c r="T12" s="12">
        <v>6</v>
      </c>
      <c r="U12" s="12" t="s">
        <v>31</v>
      </c>
      <c r="V12" s="12" t="s">
        <v>32</v>
      </c>
      <c r="W12" s="12" t="s">
        <v>33</v>
      </c>
      <c r="X12" s="12" t="s">
        <v>28</v>
      </c>
    </row>
    <row r="13" spans="1:24" ht="20.25" x14ac:dyDescent="0.3">
      <c r="A13" s="31" t="s">
        <v>37</v>
      </c>
      <c r="B13" s="32" t="s">
        <v>28</v>
      </c>
      <c r="C13" s="32" t="s">
        <v>28</v>
      </c>
      <c r="D13" s="32" t="s">
        <v>28</v>
      </c>
      <c r="E13" s="32" t="s">
        <v>28</v>
      </c>
      <c r="F13" s="32" t="s">
        <v>28</v>
      </c>
      <c r="G13" s="32" t="s">
        <v>28</v>
      </c>
      <c r="H13" s="32" t="s">
        <v>28</v>
      </c>
      <c r="I13" s="32" t="s">
        <v>28</v>
      </c>
      <c r="J13" s="32" t="s">
        <v>28</v>
      </c>
      <c r="K13" s="33">
        <f>SUBTOTAL(109,K7:K12)</f>
        <v>0</v>
      </c>
      <c r="L13" s="34" t="s">
        <v>28</v>
      </c>
      <c r="M13" s="13" t="s">
        <v>28</v>
      </c>
      <c r="N13" s="13" t="s">
        <v>28</v>
      </c>
      <c r="O13" s="13" t="s">
        <v>28</v>
      </c>
      <c r="P13" s="13" t="s">
        <v>28</v>
      </c>
      <c r="Q13" s="13" t="s">
        <v>28</v>
      </c>
    </row>
    <row r="15" spans="1:24" ht="18.75" x14ac:dyDescent="0.3">
      <c r="A15" s="14" t="s">
        <v>38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16.5" x14ac:dyDescent="0.25">
      <c r="A16" s="15" t="s">
        <v>29</v>
      </c>
      <c r="B16" s="16" t="s">
        <v>28</v>
      </c>
      <c r="C16" s="16" t="s">
        <v>28</v>
      </c>
      <c r="D16" s="16" t="s">
        <v>28</v>
      </c>
      <c r="E16" s="16" t="s">
        <v>28</v>
      </c>
      <c r="F16" s="15" t="s">
        <v>39</v>
      </c>
      <c r="G16" s="16" t="s">
        <v>28</v>
      </c>
      <c r="H16" s="16" t="s">
        <v>28</v>
      </c>
      <c r="I16" s="16" t="s">
        <v>28</v>
      </c>
      <c r="J16" s="16" t="s">
        <v>28</v>
      </c>
      <c r="K16" s="16" t="s">
        <v>28</v>
      </c>
      <c r="L16" s="16" t="s">
        <v>28</v>
      </c>
      <c r="M16" s="16" t="s">
        <v>28</v>
      </c>
      <c r="N16" s="16" t="s">
        <v>28</v>
      </c>
      <c r="O16" s="16" t="s">
        <v>28</v>
      </c>
      <c r="P16" s="16" t="s">
        <v>28</v>
      </c>
      <c r="Q16" s="16" t="s">
        <v>28</v>
      </c>
    </row>
    <row r="17" spans="1:17" ht="20.25" x14ac:dyDescent="0.3">
      <c r="A17" s="17" t="s">
        <v>40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17" t="s">
        <v>41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18" t="s">
        <v>42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0.25" x14ac:dyDescent="0.3">
      <c r="A20" s="17" t="s">
        <v>43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45" customHeight="1" x14ac:dyDescent="0.2">
      <c r="A21" s="18" t="s">
        <v>44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3" spans="1:17" ht="20.25" x14ac:dyDescent="0.3">
      <c r="A23" s="19" t="s">
        <v>28</v>
      </c>
      <c r="B23" s="20" t="s">
        <v>28</v>
      </c>
      <c r="C23" s="20" t="s">
        <v>28</v>
      </c>
      <c r="D23" s="20" t="s">
        <v>28</v>
      </c>
      <c r="E23" s="20" t="s">
        <v>28</v>
      </c>
      <c r="F23" s="20" t="s">
        <v>28</v>
      </c>
      <c r="G23" s="20" t="s">
        <v>28</v>
      </c>
      <c r="L23" s="19" t="s">
        <v>28</v>
      </c>
      <c r="M23" s="20" t="s">
        <v>28</v>
      </c>
      <c r="N23" s="20" t="s">
        <v>28</v>
      </c>
      <c r="O23" s="20" t="s">
        <v>28</v>
      </c>
      <c r="P23" s="20" t="s">
        <v>28</v>
      </c>
      <c r="Q23" s="20" t="s">
        <v>28</v>
      </c>
    </row>
    <row r="24" spans="1:17" ht="20.25" x14ac:dyDescent="0.3">
      <c r="A24" s="6" t="s">
        <v>45</v>
      </c>
      <c r="B24" s="21" t="s">
        <v>28</v>
      </c>
      <c r="C24" s="21" t="s">
        <v>28</v>
      </c>
      <c r="D24" s="21" t="s">
        <v>28</v>
      </c>
      <c r="E24" s="21" t="s">
        <v>28</v>
      </c>
      <c r="F24" s="21" t="s">
        <v>28</v>
      </c>
      <c r="G24" s="21" t="s">
        <v>28</v>
      </c>
      <c r="L24" s="6" t="s">
        <v>46</v>
      </c>
      <c r="M24" s="21" t="s">
        <v>28</v>
      </c>
      <c r="N24" s="21" t="s">
        <v>28</v>
      </c>
      <c r="O24" s="21" t="s">
        <v>28</v>
      </c>
      <c r="P24" s="21" t="s">
        <v>28</v>
      </c>
      <c r="Q24" s="21" t="s">
        <v>28</v>
      </c>
    </row>
    <row r="26" spans="1:17" ht="20.25" x14ac:dyDescent="0.3">
      <c r="A26" s="22" t="s">
        <v>28</v>
      </c>
      <c r="B26" s="22" t="s">
        <v>28</v>
      </c>
      <c r="C26" s="22" t="s">
        <v>28</v>
      </c>
      <c r="D26" s="22" t="s">
        <v>28</v>
      </c>
      <c r="E26" s="22" t="s">
        <v>28</v>
      </c>
      <c r="F26" s="22" t="s">
        <v>28</v>
      </c>
      <c r="G26" s="22" t="s">
        <v>28</v>
      </c>
      <c r="L26" s="19" t="s">
        <v>28</v>
      </c>
      <c r="M26" s="20" t="s">
        <v>28</v>
      </c>
      <c r="N26" s="20" t="s">
        <v>28</v>
      </c>
      <c r="O26" s="20" t="s">
        <v>28</v>
      </c>
      <c r="P26" s="20" t="s">
        <v>28</v>
      </c>
      <c r="Q26" s="20" t="s">
        <v>28</v>
      </c>
    </row>
    <row r="27" spans="1:17" ht="20.25" x14ac:dyDescent="0.3">
      <c r="A27" s="23" t="s">
        <v>28</v>
      </c>
      <c r="B27" s="22" t="s">
        <v>28</v>
      </c>
      <c r="C27" s="22" t="s">
        <v>28</v>
      </c>
      <c r="D27" s="22" t="s">
        <v>28</v>
      </c>
      <c r="E27" s="22" t="s">
        <v>28</v>
      </c>
      <c r="F27" s="22" t="s">
        <v>28</v>
      </c>
      <c r="G27" s="22" t="s">
        <v>28</v>
      </c>
      <c r="L27" s="6" t="s">
        <v>47</v>
      </c>
      <c r="M27" s="21" t="s">
        <v>28</v>
      </c>
      <c r="N27" s="21" t="s">
        <v>28</v>
      </c>
      <c r="O27" s="21" t="s">
        <v>28</v>
      </c>
      <c r="P27" s="21" t="s">
        <v>28</v>
      </c>
      <c r="Q27" s="21" t="s">
        <v>28</v>
      </c>
    </row>
    <row r="29" spans="1:17" ht="18.75" x14ac:dyDescent="0.3">
      <c r="B29" s="24" t="s">
        <v>48</v>
      </c>
      <c r="C29" s="2"/>
      <c r="D29" s="2"/>
    </row>
    <row r="30" spans="1:17" ht="45" customHeight="1" x14ac:dyDescent="0.2">
      <c r="A30" s="25" t="s">
        <v>49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45" customHeight="1" x14ac:dyDescent="0.2">
      <c r="A31" s="25" t="s">
        <v>50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45" customHeight="1" x14ac:dyDescent="0.2">
      <c r="A32" s="25" t="s">
        <v>51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sheetProtection sheet="1" objects="1" scenarios="1"/>
  <mergeCells count="25">
    <mergeCell ref="A30:Q30"/>
    <mergeCell ref="A31:Q31"/>
    <mergeCell ref="A32:Q32"/>
    <mergeCell ref="A24:G24"/>
    <mergeCell ref="L24:Q24"/>
    <mergeCell ref="L26:Q26"/>
    <mergeCell ref="L27:Q27"/>
    <mergeCell ref="B29:D29"/>
    <mergeCell ref="A18:Q18"/>
    <mergeCell ref="A19:Q19"/>
    <mergeCell ref="A20:Q20"/>
    <mergeCell ref="A21:Q21"/>
    <mergeCell ref="A23:G23"/>
    <mergeCell ref="L23:Q23"/>
    <mergeCell ref="A13:J13"/>
    <mergeCell ref="A15:Q15"/>
    <mergeCell ref="A16:E16"/>
    <mergeCell ref="F16:Q16"/>
    <mergeCell ref="A17:Q17"/>
    <mergeCell ref="A1:D1"/>
    <mergeCell ref="A2:Q2"/>
    <mergeCell ref="A3:Q3"/>
    <mergeCell ref="A4:Q4"/>
    <mergeCell ref="A5:N5"/>
    <mergeCell ref="O5:Q5"/>
  </mergeCells>
  <conditionalFormatting sqref="J7:K12">
    <cfRule type="cellIs" dxfId="0" priority="1" operator="equal">
      <formula>0</formula>
    </cfRule>
  </conditionalFormatting>
  <dataValidations count="1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539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540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541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542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543</v>
      </c>
    </row>
    <row r="7" spans="1:11" x14ac:dyDescent="0.2">
      <c r="F7" t="s">
        <v>72</v>
      </c>
      <c r="G7" t="s">
        <v>73</v>
      </c>
      <c r="K7" t="s">
        <v>544</v>
      </c>
    </row>
    <row r="8" spans="1:11" x14ac:dyDescent="0.2">
      <c r="F8" t="s">
        <v>74</v>
      </c>
      <c r="G8" t="s">
        <v>75</v>
      </c>
      <c r="K8" t="s">
        <v>545</v>
      </c>
    </row>
    <row r="9" spans="1:11" x14ac:dyDescent="0.2">
      <c r="F9" t="s">
        <v>76</v>
      </c>
      <c r="G9" t="s">
        <v>77</v>
      </c>
      <c r="K9" t="s">
        <v>546</v>
      </c>
    </row>
    <row r="10" spans="1:11" x14ac:dyDescent="0.2">
      <c r="F10" t="s">
        <v>78</v>
      </c>
      <c r="G10" t="s">
        <v>79</v>
      </c>
      <c r="K10" t="s">
        <v>547</v>
      </c>
    </row>
    <row r="11" spans="1:11" x14ac:dyDescent="0.2">
      <c r="F11" t="s">
        <v>80</v>
      </c>
      <c r="G11" t="s">
        <v>81</v>
      </c>
      <c r="K11" t="s">
        <v>548</v>
      </c>
    </row>
    <row r="12" spans="1:11" x14ac:dyDescent="0.2">
      <c r="F12" t="s">
        <v>82</v>
      </c>
      <c r="G12" t="s">
        <v>83</v>
      </c>
      <c r="K12" t="s">
        <v>549</v>
      </c>
    </row>
    <row r="13" spans="1:11" x14ac:dyDescent="0.2">
      <c r="F13" t="s">
        <v>84</v>
      </c>
      <c r="G13" t="s">
        <v>85</v>
      </c>
      <c r="K13" t="s">
        <v>550</v>
      </c>
    </row>
    <row r="14" spans="1:11" x14ac:dyDescent="0.2">
      <c r="F14" t="s">
        <v>86</v>
      </c>
      <c r="G14" t="s">
        <v>87</v>
      </c>
      <c r="K14" t="s">
        <v>551</v>
      </c>
    </row>
    <row r="15" spans="1:11" x14ac:dyDescent="0.2">
      <c r="F15" t="s">
        <v>88</v>
      </c>
      <c r="G15" t="s">
        <v>89</v>
      </c>
      <c r="K15" t="s">
        <v>552</v>
      </c>
    </row>
    <row r="16" spans="1:11" x14ac:dyDescent="0.2">
      <c r="F16" t="s">
        <v>90</v>
      </c>
      <c r="G16" t="s">
        <v>91</v>
      </c>
      <c r="K16" t="s">
        <v>553</v>
      </c>
    </row>
    <row r="17" spans="6:11" x14ac:dyDescent="0.2">
      <c r="F17" t="s">
        <v>92</v>
      </c>
      <c r="G17" t="s">
        <v>93</v>
      </c>
      <c r="K17" t="s">
        <v>554</v>
      </c>
    </row>
    <row r="18" spans="6:11" x14ac:dyDescent="0.2">
      <c r="F18" t="s">
        <v>94</v>
      </c>
      <c r="G18" t="s">
        <v>95</v>
      </c>
      <c r="K18" t="s">
        <v>555</v>
      </c>
    </row>
    <row r="19" spans="6:11" x14ac:dyDescent="0.2">
      <c r="F19" t="s">
        <v>96</v>
      </c>
      <c r="G19" t="s">
        <v>97</v>
      </c>
      <c r="K19" t="s">
        <v>556</v>
      </c>
    </row>
    <row r="20" spans="6:11" x14ac:dyDescent="0.2">
      <c r="F20" t="s">
        <v>98</v>
      </c>
      <c r="G20" t="s">
        <v>99</v>
      </c>
      <c r="K20" t="s">
        <v>27</v>
      </c>
    </row>
    <row r="21" spans="6:11" x14ac:dyDescent="0.2">
      <c r="F21" t="s">
        <v>100</v>
      </c>
      <c r="G21" t="s">
        <v>101</v>
      </c>
      <c r="K21" t="s">
        <v>557</v>
      </c>
    </row>
    <row r="22" spans="6:11" x14ac:dyDescent="0.2">
      <c r="F22" t="s">
        <v>102</v>
      </c>
      <c r="G22" t="s">
        <v>103</v>
      </c>
      <c r="K22" t="s">
        <v>558</v>
      </c>
    </row>
    <row r="23" spans="6:11" x14ac:dyDescent="0.2">
      <c r="F23" t="s">
        <v>104</v>
      </c>
      <c r="G23" t="s">
        <v>105</v>
      </c>
      <c r="K23" t="s">
        <v>559</v>
      </c>
    </row>
    <row r="24" spans="6:11" x14ac:dyDescent="0.2">
      <c r="F24" t="s">
        <v>106</v>
      </c>
      <c r="G24" t="s">
        <v>107</v>
      </c>
      <c r="K24" t="s">
        <v>560</v>
      </c>
    </row>
    <row r="25" spans="6:11" x14ac:dyDescent="0.2">
      <c r="F25" t="s">
        <v>108</v>
      </c>
      <c r="G25" t="s">
        <v>109</v>
      </c>
      <c r="K25" t="s">
        <v>561</v>
      </c>
    </row>
    <row r="26" spans="6:11" x14ac:dyDescent="0.2">
      <c r="F26" t="s">
        <v>110</v>
      </c>
      <c r="G26" t="s">
        <v>111</v>
      </c>
      <c r="K26" t="s">
        <v>562</v>
      </c>
    </row>
    <row r="27" spans="6:11" x14ac:dyDescent="0.2">
      <c r="F27" t="s">
        <v>112</v>
      </c>
      <c r="G27" t="s">
        <v>113</v>
      </c>
      <c r="K27" t="s">
        <v>563</v>
      </c>
    </row>
    <row r="28" spans="6:11" x14ac:dyDescent="0.2">
      <c r="F28" t="s">
        <v>114</v>
      </c>
      <c r="G28" t="s">
        <v>115</v>
      </c>
      <c r="K28" t="s">
        <v>564</v>
      </c>
    </row>
    <row r="29" spans="6:11" x14ac:dyDescent="0.2">
      <c r="F29" t="s">
        <v>116</v>
      </c>
      <c r="G29" t="s">
        <v>117</v>
      </c>
      <c r="K29" t="s">
        <v>565</v>
      </c>
    </row>
    <row r="30" spans="6:11" x14ac:dyDescent="0.2">
      <c r="F30" t="s">
        <v>118</v>
      </c>
      <c r="G30" t="s">
        <v>119</v>
      </c>
      <c r="K30" t="s">
        <v>566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7B5E41-57D7-4257-91CC-2578C1E9D9F9}"/>
</file>

<file path=customXml/itemProps2.xml><?xml version="1.0" encoding="utf-8"?>
<ds:datastoreItem xmlns:ds="http://schemas.openxmlformats.org/officeDocument/2006/customXml" ds:itemID="{9CB6E733-5575-4A77-B2AF-4B2E2F26A072}"/>
</file>

<file path=customXml/itemProps3.xml><?xml version="1.0" encoding="utf-8"?>
<ds:datastoreItem xmlns:ds="http://schemas.openxmlformats.org/officeDocument/2006/customXml" ds:itemID="{09135BB3-1F6E-454F-9E09-B6073B7EB6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2022-07-29T10:03:50Z</dcterms:created>
  <dcterms:modified xsi:type="dcterms:W3CDTF">2022-08-18T14:04:05Z</dcterms:modified>
</cp:coreProperties>
</file>