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072-Proc-2023\"/>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69" i="1" l="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<sst xmlns="http://schemas.openxmlformats.org/spreadsheetml/2006/main" count="1820" uniqueCount="771">
  <si>
    <t>ПРИЛОЖЕНИЕ/EXHIBIT №2</t>
  </si>
  <si>
    <t>БЛАНК КОМПАНИИ-УЧАСТНИЦЫ ТЕНДЕРА/ Bidder’s letterhead</t>
  </si>
  <si>
    <t>Дата котировки/ Quote date: дд.мм.гггг/dd.mm.yyyy</t>
  </si>
  <si>
    <t>Закупка № 0072-PROC-2023 Поставка инструментов и хозяйственных принадлежностей для КТК-Р / Purchase № 0072-PROC-2023 Supply of tools and home appliances for CPC-R</t>
  </si>
  <si>
    <t>Компания-участница/Bidder:</t>
  </si>
  <si>
    <t>14.03.23 16:51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</si>
  <si>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</si>
  <si>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</si>
  <si>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</si>
  <si>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</si>
  <si>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</si>
  <si>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</si>
  <si>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</si>
  <si>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</si>
  <si>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</si>
  <si>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</si>
  <si>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</si>
  <si>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</si>
  <si>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</si>
  <si>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</si>
  <si>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</si>
  <si>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</si>
  <si>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</si>
  <si>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1039482</t>
  </si>
  <si>
    <t>37597</t>
  </si>
  <si>
    <t>CENTRAL</t>
  </si>
  <si>
    <t>Весы электронные напольные переносные CAS PB-200 / Portable digital floor scales CAS PB-200</t>
  </si>
  <si>
    <t/>
  </si>
  <si>
    <t>шт./EA</t>
  </si>
  <si>
    <t>ASTRAKHAN</t>
  </si>
  <si>
    <t>4424</t>
  </si>
  <si>
    <t>EA</t>
  </si>
  <si>
    <t>35</t>
  </si>
  <si>
    <t>35A</t>
  </si>
  <si>
    <t>NA</t>
  </si>
  <si>
    <t>1095032</t>
  </si>
  <si>
    <t>Автомобильный компрессор Беркут R20 / Air compressor Bercut R20</t>
  </si>
  <si>
    <t>1095031</t>
  </si>
  <si>
    <t>Вентилятор промышленный BALLU BIF-20D / Fan industrial BALLU BIF-20D</t>
  </si>
  <si>
    <t>1095033</t>
  </si>
  <si>
    <t>Вентилятор напольный Ballu BIF-12D / fan Ballu BIF-12D</t>
  </si>
  <si>
    <t>EXP-5606</t>
  </si>
  <si>
    <t>44006</t>
  </si>
  <si>
    <t>WEST</t>
  </si>
  <si>
    <t>Лента изоляционная ПВХ Super 33+, 19мм х 20м / Electrical PVC insulating tape Super 33+, 19mm х 20m</t>
  </si>
  <si>
    <t>80611207012</t>
  </si>
  <si>
    <t>KROPOTKIN</t>
  </si>
  <si>
    <t>11</t>
  </si>
  <si>
    <t>11C</t>
  </si>
  <si>
    <t>1072818</t>
  </si>
  <si>
    <t>Изолента ПВХ 0.13х15мм (рул.10м) жел./зел. ИЭК / Polychlorvynil insulation tape 0.13х15 mm (rl.10 m) yellow / green IEK</t>
  </si>
  <si>
    <t>01</t>
  </si>
  <si>
    <t>01A</t>
  </si>
  <si>
    <t>1031998</t>
  </si>
  <si>
    <t>Ключи для механических муфт для ЗПТ / Tools fot hdpe fittings</t>
  </si>
  <si>
    <t>Plassim Fittings</t>
  </si>
  <si>
    <t>10</t>
  </si>
  <si>
    <t>10F</t>
  </si>
  <si>
    <t>1053716</t>
  </si>
  <si>
    <t>Скотч® 88Т лента виниловая, 19 мм х 10.8 м / Vinyl tape Scotch® 88Т, 19 mm х 10.8 m</t>
  </si>
  <si>
    <t>рул./RL</t>
  </si>
  <si>
    <t>RL</t>
  </si>
  <si>
    <t>61</t>
  </si>
  <si>
    <t>61B</t>
  </si>
  <si>
    <t>1097899</t>
  </si>
  <si>
    <t>Скобы для фиксациистальной ленты (уп.100шт) / Staples for fixing the steel band (pack 100 ea.)</t>
  </si>
  <si>
    <t>51</t>
  </si>
  <si>
    <t>51E</t>
  </si>
  <si>
    <t>1035375</t>
  </si>
  <si>
    <t>Лента бандажная ЛМ-50 (20*0.7MM, L=50м) / STAINLESS BANDING LM-50 (20*0.7MM, L=50м)</t>
  </si>
  <si>
    <t>UZA-L50</t>
  </si>
  <si>
    <t>52</t>
  </si>
  <si>
    <t>52C</t>
  </si>
  <si>
    <t>1048200</t>
  </si>
  <si>
    <t>Кабельные стяжки 150мм*2,5 (упак. 100 шт.) / Cable straps, 150mm*2,5 (package 100 units)</t>
  </si>
  <si>
    <t>упак/PACK</t>
  </si>
  <si>
    <t>PACK</t>
  </si>
  <si>
    <t>10A</t>
  </si>
  <si>
    <t>1084828</t>
  </si>
  <si>
    <t>Стяжка нейлоновая КСС 3×100 (упак/100шт) (черн) / Nylon ties КСС 3×100 (pack/100ea) (black)</t>
  </si>
  <si>
    <t>1084821</t>
  </si>
  <si>
    <t>Стяжка нейлоновая КСС 4×200 (упак/100шт) (белая) / Nylon ties КСС 4×200 (pack/100ea) (white)</t>
  </si>
  <si>
    <t>51Z</t>
  </si>
  <si>
    <t>1092486</t>
  </si>
  <si>
    <t>Стандартные стяжки КСС 5х450 (100 шт.) (Fortisflex) / Standard tie KCC КСС 5x450 (100psc.) (Fortiflex).</t>
  </si>
  <si>
    <t>1014487</t>
  </si>
  <si>
    <t>44242</t>
  </si>
  <si>
    <t>Набор инструментов для разделки и монтажа оптического кабеля НИМ-25. Жесткий кейс; Стриппер-прищепка IDEAL для удаления оболочки кабеля 3, 2—6,4 мм; Стриппер Miller для удаления 250 мкм покрытия волокна; Стриппер Miller для удаления оболочки волокна; Стриппер KABIFIX для разделки внешней оболочки кабеля;
Кусачки для стального троса HAUPA; Бокорезы HAUPA; Плоскогубцы HAUPA; Ножовка по металлу; Нож монтажника Miller; Набор отверток Stanley, 4 шт; Вставка в кейс жесткая для инструмента; Пинцет;
Жидкость для смывания гидрофоба, 1л; Дозатор для спирта;
Салфетки безворсовые KIM-WIPES; Маркировочные самоклеющиеся этикетки; Изолента; Рулетка Stanley; Фонарик налобный светодиодный;
Коробка для КДЗС; Ножницы для резки кевлара Miller; Лупа;
Распылитель курковый; Короб из гофрокартона.
Kit tool for distribution optical cable NIM-25
Hard case; Stripper-clothespin IDEAL for removing the cable sheath 3, 2-6,4 mm; Miller Stripper for removing 250 mkm fiber coating; Stripper Miller to remove the fiber sheath; Stripper KABIFIX for cutting the outer sheath of the cable; Nippers for steel cable HAUPA; HAUPA side cutters; HAUPA pliers; Hacksaw for metal; Miller Assembly Knife; Stanley screwdriver set, 4 pcs; The insert in the case is tough for the tool; Tweezers; Liquid for flushing the hydrophobe, 1L; Dispenser for alcohol; Napkins without lacquers KIM-WIPES; Labeling self-adhesive labels; Insulating tape; Stanley Roulette; Flashlight headlamp LED; Box for CD-ROM; Scissors for cutting Kevlar Miller; Magnifier; Spear gun; Box of corrugated cardboard. / Kit tool for distribution optical cable NIM-25</t>
  </si>
  <si>
    <t>KOMSOMOLSKAYA</t>
  </si>
  <si>
    <t>SVYAZSTR</t>
  </si>
  <si>
    <t>A-PS-5A</t>
  </si>
  <si>
    <t>1037267</t>
  </si>
  <si>
    <t>44343</t>
  </si>
  <si>
    <t>Заглушка наружная для трубы Ду40" (1016 мм) из полимерных материалов, толщина стенки 3 мм, цвет синий. / External cap for Dn40" (1016 mm) of polymer materials, wall thickness 3 mm, blue color</t>
  </si>
  <si>
    <t>2/01/016/01/ 1,016</t>
  </si>
  <si>
    <t>53</t>
  </si>
  <si>
    <t>53A</t>
  </si>
  <si>
    <t>1037268</t>
  </si>
  <si>
    <t>Заглушка наружная для трубы Ду42" (1066,8 мм) из полимерных материалов, толщина стенки 3 мм, цвет синий / External cap for Dn42" (1066,8 mm) pipe (polymer), wall thickness 3 mm, blue color</t>
  </si>
  <si>
    <t>2/01/016/01/ 1,066,8</t>
  </si>
  <si>
    <t>1046639</t>
  </si>
  <si>
    <t>44287</t>
  </si>
  <si>
    <t>Стремянка алюминиевая 3 ступени Н-1,35 м / Step ladder aluminum 3-steps H-1.35 m</t>
  </si>
  <si>
    <t>STABILO</t>
  </si>
  <si>
    <t>65</t>
  </si>
  <si>
    <t>65A</t>
  </si>
  <si>
    <t>KRAUSE</t>
  </si>
  <si>
    <t>1087309</t>
  </si>
  <si>
    <t>Набор ключей TORX 9 шт с отверстием ДТ/40 Дело Техники 563591 применяется для монтажа и демонтажа резьбовых соединений с шлицем TORX. Ключи с отверстием изготовлены из хромванадиевой стали, стойкой к большим нагрузкам. Г-образная форма инструмента обеспечивает большой крутящий момент.9 ключей: Т10, Т15, Т20, Т25, Т27, Т30, Т40, Т45, Т50 мм; Пластиковый держатель. / A set of TORX keys 9 PCs with a hole DT / 40 Case of Technique 563591 is used for mounting and dismantling threaded connections with the TORX slot. The keys with a hole are made of chrome vanadium steel, resistant to heavy loads. The l-shape of the tool provides a large torque.9 keys: T10, T15, T20, T25, T27, T30, T40, T45, T50 mm; Plastic holder.</t>
  </si>
  <si>
    <t>1089439</t>
  </si>
  <si>
    <t>43947</t>
  </si>
  <si>
    <t>MAR_T</t>
  </si>
  <si>
    <t>УШМ (болгарка) BOSCH GWS 18 V-LI (060193A30K) / Angle GRINDERS (angle grinder) BOSCH GWS 18 V-LI (060193A30K)</t>
  </si>
  <si>
    <t>Опросный лист на изделие 1089439</t>
  </si>
  <si>
    <t>MT</t>
  </si>
  <si>
    <t>1083058</t>
  </si>
  <si>
    <t>Аккумуляторная дрель-шуруповерт Bosch GSR 18V-50 06019H5020 Вес, кг 1,4
Тип аккумулятора Li-lon
Напряжение аккумулятора, В 18
Емкость аккумулятора, А*ч 2
Количество аккумуляторов в комплекте 2
Частота вращения шпинделя, об/мин 0-460/0-1800
Наличие реверса да
Мягк.вращ. момент, Нм 28
Жестк. вращ. момент, Нм 50
Max диаметр шурупа, мм 10
Число ступеней крутящего момента 20+1
Max крутящий момент , Нм 50
Тормоз двигателя есть
Устройство аккумулятора слайдер
Ленточные (магазинные) нет
Max диаметр сверления (металл), мм 13
Мах диаметр сверления (дерево), мм 35
Тип аккумуляторный
Блокировка шпинделя да
Наличие удара нет
Тип двигателя бесщеточный
Наличие подсветки да
Размер зажимаемой оснастки, мм1.5-13
Тип патрона быстрозажимной
Число скоростей 2                                                                                          Комплектация *
Шуруповерт, 2 аккумулятора GBA 18V 2.0Ah, Зарядное устройство GAL 18V-2                                                                                                                      Параметры упакованного товара Вес, кг: 3,62 , Длина, мм: 440, Ширина, мм: 390, Высота, мм: 112 / Electric screwdriver GSR 18V-50 06019H5020</t>
  </si>
  <si>
    <t>Опросный лист на изделие 1083058</t>
  </si>
  <si>
    <t>1103977</t>
  </si>
  <si>
    <t>43980</t>
  </si>
  <si>
    <t>Термогигрометр Testo 608-H1, первичная поверка / Electromagnetic thermometer, primary checking</t>
  </si>
  <si>
    <t>Опросный лист на изделие 1103977</t>
  </si>
  <si>
    <t>34</t>
  </si>
  <si>
    <t>34A</t>
  </si>
  <si>
    <t>1091317</t>
  </si>
  <si>
    <t>Набор диэлектрического инструмента электрика Набор электрика в сумке-скатке 9 предметов N1009-206VDE,
Набор скомплектован из профессионального электроизолированного инструмента, и рассчитан на длительный срок службы при интенсивной эксплуатации
Губцевый инструмент изготовлен из хромомолибденовой стали, что значительно повышает прочность и делает инструмент долговечным
Сумка скатка изготовлена из износостойкого материала 600D / Electrician Dielectric Tool Set</t>
  </si>
  <si>
    <t>компл./SET</t>
  </si>
  <si>
    <t>SET</t>
  </si>
  <si>
    <t>1091409</t>
  </si>
  <si>
    <t>Ключ трубный 3", губки под углом 90°, тип NPW176 / Pipe wrench 3 ", jaws at an angle of 90 °, type NPW176</t>
  </si>
  <si>
    <t>71</t>
  </si>
  <si>
    <t>71A</t>
  </si>
  <si>
    <t>1091408</t>
  </si>
  <si>
    <t>Ключ трубный 2", губки под углом 90°, тип NPW175 / Pipe wrench 2 ", jaws at an angle of 90 °, type NPW176</t>
  </si>
  <si>
    <t>1091406</t>
  </si>
  <si>
    <t>Ключ трубный 1", губки под углом 90°, тип NPW175 / Pipe wrench 1 ", jaws at an angle of 90 °, type NPW175</t>
  </si>
  <si>
    <t>1091412</t>
  </si>
  <si>
    <t>Ключ трубный цепной 4" R/L / Pipe wrench 4 "R / L</t>
  </si>
  <si>
    <t>1091310</t>
  </si>
  <si>
    <t>Набор торцевых головок с аксессуарами 1/4"и 1/2", 58 предметов, FORMAT / Socket set with 1/4 "and 1/2" accessories, 58 pieces, FORMAT</t>
  </si>
  <si>
    <t>63790050</t>
  </si>
  <si>
    <t>NORGAU</t>
  </si>
  <si>
    <t>1034609</t>
  </si>
  <si>
    <t>Молоток искробезопасный 500 гр / Hammer (spark-proof) 500 g</t>
  </si>
  <si>
    <t>1000500S / 069500050</t>
  </si>
  <si>
    <t>GEDORE</t>
  </si>
  <si>
    <t>1056104</t>
  </si>
  <si>
    <t>Набор отверток NBS151-161-006, 6 предметов, NORGAU / Screwdriver Set, 6 pcs, BS151-161-006, NORGAU</t>
  </si>
  <si>
    <t>062211206</t>
  </si>
  <si>
    <t>1050608</t>
  </si>
  <si>
    <t>Штангенциркуль  ABS 150мм/0,01мм цифровой 040040015 арт. NCD-15AD Тип: цифровой 
Глубиномер: да 
Упаковка: кейс 
Класс точности: 1 
Разметочный: нет 
Батарейки:  CR1632
Измерение в: мм/дюймы 
Вылет губок для наружных изм.: 40 мм 
Вылет губок для внутренних изм.: 16.5 мм / Sliding calipers, digital, 150мм/0,01мм 040040015  art NCD-15AD</t>
  </si>
  <si>
    <t>NORGAURUS</t>
  </si>
  <si>
    <t>1081975</t>
  </si>
  <si>
    <t>Набор шестигранных ключей «метрические» •Набор шестигранников
•9 предметов: 1,5 - 2 - 2,5 - 3 - 4 - 5 - 6 - 8 - 10
•Материал Cr-v
•Инструмент предназначен для монтажа и демонтажа резьбовых соединений с внутренним шестигранником.
•Г-образные ключи оснащены шаром на одном конце для работы в труднодоступных местах.
•Вес: 0,370гр / Set of hex keys "metric"</t>
  </si>
  <si>
    <t>Аналогично каталогу NORGAU 61007809</t>
  </si>
  <si>
    <t>1081979</t>
  </si>
  <si>
    <t>Ножницы по металлу с рычажной передачей Кованые губки ножниц  изготовлены  из высококачественной хромомолибденовой стали (Cr-Mo)
Индукционная закалка лезвий  до твердости 62–65 HRC
Режущие кромки с насечкой  предотвращаю проскальзывание материала  при выполнении реза
Двухрычажная конструкция шарнира увеличивает режущую способность на 40%
Двухкомпонентные рукоятки обеспечивают удобство и надежный захват при работе
Увеличенная нижняя губка позволяет производить резку листа без деформации обрабатываемого материала. Профессиональные ножницы изготовлены из высококачественной инструментальной стали, соответствуют самым высоким техническим требованиям. Обладают повышенным ресурсом и обеспечивают длительную и качественную работу. 
-Длина: 260 мм
-Материал губок: Cr-Mo сталь
-Двухрычажная конструкция: Да
-Рукоятки: Двухкомпонентные
-Тип губок: Левые
-Режущая способность для холоднокатанной стали: 1.5 мм
-Режущая способность по нержавеющей стали: 1.0 мм / Lever-operated metal shears</t>
  </si>
  <si>
    <t>Аналогично каталогу NORGAU 72215260</t>
  </si>
  <si>
    <t>1034588</t>
  </si>
  <si>
    <t>Пассатижи искробезопасные 20 / Pliers (spark-proof) 20</t>
  </si>
  <si>
    <t>0602000C / 69300020</t>
  </si>
  <si>
    <t>1081982</t>
  </si>
  <si>
    <t>Нож складной •Нож электрика складной предназначен для зачистки и разрезания проводов, снятия с них изоляции и т.д. Эргономичная двухкомпонентная рукоятка (пластик, резина).
Лезвие: Прямое, коррозионностойкая сталь.Длина лезвия 61,5 мм.
Преимущества: Коррозионностойкая сталь.Эргономичная двухкомпонентная рукоятка. / Folding knife</t>
  </si>
  <si>
    <t>Аналогично каталогу NORGAU 79312010</t>
  </si>
  <si>
    <t>1089642</t>
  </si>
  <si>
    <t>Набор сверл HSS-E Typ N DIN338 (25 шт; 1-13x0.5 мм) NORGAU 010046113 / Drill set HSS-E Typ N DIN338 (25 pcs; 1-13x0. 5 mm) NORGAU 010046113</t>
  </si>
  <si>
    <t>-</t>
  </si>
  <si>
    <t>1022100</t>
  </si>
  <si>
    <t>Круглогубцы 160 мм KNIPEX KN-2521160 / Round pliers 160 мм KNIPEX KN-2521160</t>
  </si>
  <si>
    <t>1094620</t>
  </si>
  <si>
    <t>Номерные пластиковые пломбы серии ПК-91 (320мм).(1 упаковка 1000шт) / Plastic seal ПК-91ОП (1 pack 1000 ea)</t>
  </si>
  <si>
    <t>ПК-91 (320мм)</t>
  </si>
  <si>
    <t>1082905</t>
  </si>
  <si>
    <t>Гвоздодер шестигранный Rennsteig NAGELEISEN  800 mm / Nail drawer 800 mm</t>
  </si>
  <si>
    <t>RENNSTEIG</t>
  </si>
  <si>
    <t>1077030</t>
  </si>
  <si>
    <t>Набор бит (31 предмет) Dewalt DT 7944 / Bit set (31 pieces) Dewalt DT 7944</t>
  </si>
  <si>
    <t>DeWALT 32 шт DT 7969</t>
  </si>
  <si>
    <t>1031673</t>
  </si>
  <si>
    <t>Кабельные стяжки стандартные, длина 362 мм / MLT Wave Tie, 316 SS, Standard, 14.3" (362mm), .010" (.25mm) thk</t>
  </si>
  <si>
    <t>MLT4WS-LP316</t>
  </si>
  <si>
    <t>PANDUIT</t>
  </si>
  <si>
    <t>1104723</t>
  </si>
  <si>
    <t>Аккумуляторный стреппинг инструмент для обвязки ПП и PET лентами JDС-13/16 / Automatic strapping tool JDC-13/16 for stretching strapping tapes</t>
  </si>
  <si>
    <t>13</t>
  </si>
  <si>
    <t>13A</t>
  </si>
  <si>
    <t>1031674</t>
  </si>
  <si>
    <t>Кабельные стяжки умеренно-широкие, длина 521 мм / MLT Wave Tie, 316 SS, Light Heavy, 20.5" (521mm), .010" (.25mm) thk</t>
  </si>
  <si>
    <t>MLT6WLH-LP316</t>
  </si>
  <si>
    <t>1104724</t>
  </si>
  <si>
    <t>Диспенсер упаковочных лент ПП и ПЭТ / PP and PET packaging tape dispenser</t>
  </si>
  <si>
    <t>1079336</t>
  </si>
  <si>
    <t>44347</t>
  </si>
  <si>
    <t>Набор бит и сверл BOSCH 2607017333 / Set of bit and drill  BOSCH 2607017333</t>
  </si>
  <si>
    <t>1094900</t>
  </si>
  <si>
    <t>Набор зубил и буров Bosch 2.608.578.765 SDS Plus / Chisel and drill set Bosch 2.608.578.765 SDS Plus</t>
  </si>
  <si>
    <t>1078017</t>
  </si>
  <si>
    <t>Бур SDS 12х210 / Drill SDS 12x210</t>
  </si>
  <si>
    <t>1055882</t>
  </si>
  <si>
    <t>Бур SDS-plus  25х460, по бетону / SDS-plus 25х460 drill, on concrete</t>
  </si>
  <si>
    <t>1036680</t>
  </si>
  <si>
    <t>Пластиковая тарелка для шлифлистов 93 мм Bosch для PMF / Plastic Grinding Plate 93 mm for Bosch PMF</t>
  </si>
  <si>
    <t>2609256956</t>
  </si>
  <si>
    <t>1036681</t>
  </si>
  <si>
    <t>Металлическая тарелка для шлифлистов 93 мм Bosch для PMF / Metal Grinding Plate 93 mm for Bosch PMF</t>
  </si>
  <si>
    <t>1036682</t>
  </si>
  <si>
    <t>Шлифовальные листы 93 мм Bosch для PMF (10 шт) / Sanding plate 93 mm for Bosch PMF (10 ea)</t>
  </si>
  <si>
    <t>2609256958</t>
  </si>
  <si>
    <t>1036679</t>
  </si>
  <si>
    <t>Пилка по дереву и металлу Bosch для PMF / Saw for Wood and Metal, Bosch PMF</t>
  </si>
  <si>
    <t>BIM DIY Basic, 30 x 40 мм</t>
  </si>
  <si>
    <t>1030917</t>
  </si>
  <si>
    <t>Набор миниатюрных прецизионных отверток / Miniature electronic screwdriver set</t>
  </si>
  <si>
    <t>SD-9302</t>
  </si>
  <si>
    <t>1102050</t>
  </si>
  <si>
    <t>34523</t>
  </si>
  <si>
    <t>Шнур резиновый круглый маслобензостойкий диаметр 6,5 мм для уплотнения стартовой камеры ТПУ Рабочее давление – 1,6 Мпа / Rubber cord, round, oil and petrol resistant, diameter 6,5 mm, for sealing the TPU starting chamber Working pressure – 1.6 Mpa</t>
  </si>
  <si>
    <t>ГОСТ 6479-79</t>
  </si>
  <si>
    <t>61M</t>
  </si>
  <si>
    <t>1102049</t>
  </si>
  <si>
    <t>41449</t>
  </si>
  <si>
    <t>Шнур резиновый круглый маслобензостойкий диаметр 8 мм для уплотнения стартовой камеры ТПУ Рабочее давление – 6, 3 Мпа / Rubber cord, round, oil and petrol resistant, diameter 8 mm, for sealing the TPU starting chamber Working pressure – 6.3 Mpa</t>
  </si>
  <si>
    <t>1090077</t>
  </si>
  <si>
    <t>44714</t>
  </si>
  <si>
    <t>Ломик строительный Длина 1300мм  D30мм Длина мм: 1300мм
Диаметр: 30мм
Материал: сталь / Construction crowbar L1300mm  D30mm</t>
  </si>
  <si>
    <t>1105406</t>
  </si>
  <si>
    <t>Цепная пила Makita, аккумулятор 18 в / The Makita chain saw, the accumulator 18 in</t>
  </si>
  <si>
    <t>Опросный лист на изделие 1105406</t>
  </si>
  <si>
    <t>1105408</t>
  </si>
  <si>
    <t>Пила цепная Makita DUC302RF2 / Chain saw Makita DUC302RF2</t>
  </si>
  <si>
    <t>Опросный лист на изделие 1105408</t>
  </si>
  <si>
    <t>1070311</t>
  </si>
  <si>
    <t>43964</t>
  </si>
  <si>
    <t>Набор ключей 6-гр.(13шт) дюймовых удлин.,NORGAU-N42LA-013 / Set hexagons NORGAU-N42LA-013</t>
  </si>
  <si>
    <t>061005013</t>
  </si>
  <si>
    <t>1070310</t>
  </si>
  <si>
    <t>Набор ключей (9 шт) шестигранных удлиненных,NORGAU-N42EL-009 Набор шестигранников с шариком 
Тип шестигранные 
Количество в наборе, шт. 9 
Трещотка нет 
Размер min, мм 1.5 
Размер max, мм 10 
Материал CrV 
Вес, кг 0.411 
Покрытие нет / Set of hexagons NORGAU-N42EL-009</t>
  </si>
  <si>
    <t>061007809</t>
  </si>
  <si>
    <t>1070384</t>
  </si>
  <si>
    <t>Рулетка 5,5мх25мм измерительная,NORGAU / Tape measure 5,5 m *25mm</t>
  </si>
  <si>
    <t>Итого по тендерному предложению / BID Total:</t>
  </si>
  <si>
    <t>Реквизиты грузополучателя / Delivery address (details)</t>
  </si>
  <si>
    <t>РФ, Астраханская область, Наримановский район, МО «Астраханский Сельсовет»</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</si>
  <si>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</si>
  <si>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</si>
  <si>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</si>
  <si>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территория Приморский округ Морской терминал, Складской комплекс на Резервуарном парке</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</si>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</sst>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2"/>
  <sheetViews>
    <sheetView tabSelected="1" topLeftCell="A63" workbookViewId="0">
      <selection activeCell="F67" sqref="F67"/>
    </sheetView>
  </sheetViews>
  <sheetFormatPr defaultRowHeight="12.75" x14ac:dyDescent="0.2"/>
  <cols>
    <col min="1" max="1" width="6.42578125" style="3" customWidth="1"/>
    <col min="2" max="4" width="12.140625" style="3" customWidth="1"/>
    <col min="5" max="5" width="9.85546875" style="3" customWidth="1"/>
    <col min="6" max="6" width="79.5703125"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33" x14ac:dyDescent="0.25">
      <c r="A7" s="9">
        <v>1</v>
      </c>
      <c r="B7" s="9">
        <v>56971455</v>
      </c>
      <c r="C7" s="9" t="s">
        <v>23</v>
      </c>
      <c r="D7" s="9" t="s">
        <v>24</v>
      </c>
      <c r="E7" s="9" t="s">
        <v>25</v>
      </c>
      <c r="F7" s="9" t="s">
        <v>26</v>
      </c>
      <c r="G7" s="9" t="s">
        <v>27</v>
      </c>
      <c r="H7" s="9" t="s">
        <v>28</v>
      </c>
      <c r="I7" s="9">
        <v>2</v>
      </c>
      <c r="J7" s="28">
        <v>0</v>
      </c>
      <c r="K7" s="29">
        <f t="shared" ref="K7:K38" si="0">I7*ROUND(J7,2)</f>
        <v>0</v>
      </c>
      <c r="L7" s="10" t="s">
        <v>27</v>
      </c>
      <c r="M7" s="10" t="s">
        <v>27</v>
      </c>
      <c r="N7" s="10" t="s">
        <v>27</v>
      </c>
      <c r="O7" s="10" t="s">
        <v>27</v>
      </c>
      <c r="P7" s="9" t="s">
        <v>29</v>
      </c>
      <c r="Q7" s="11" t="s">
        <v>27</v>
      </c>
      <c r="R7" s="12" t="s">
        <v>23</v>
      </c>
      <c r="S7" s="12" t="s">
        <v>30</v>
      </c>
      <c r="T7" s="12">
        <v>1</v>
      </c>
      <c r="U7" s="12" t="s">
        <v>31</v>
      </c>
      <c r="V7" s="12" t="s">
        <v>32</v>
      </c>
      <c r="W7" s="12" t="s">
        <v>33</v>
      </c>
      <c r="X7" s="12" t="s">
        <v>34</v>
      </c>
    </row>
    <row r="8" spans="1:24" ht="33" x14ac:dyDescent="0.25">
      <c r="A8" s="9">
        <v>2</v>
      </c>
      <c r="B8" s="9">
        <v>56971463</v>
      </c>
      <c r="C8" s="9" t="s">
        <v>35</v>
      </c>
      <c r="D8" s="9" t="s">
        <v>24</v>
      </c>
      <c r="E8" s="9" t="s">
        <v>25</v>
      </c>
      <c r="F8" s="9" t="s">
        <v>36</v>
      </c>
      <c r="G8" s="9" t="s">
        <v>27</v>
      </c>
      <c r="H8" s="9" t="s">
        <v>28</v>
      </c>
      <c r="I8" s="9">
        <v>1</v>
      </c>
      <c r="J8" s="28">
        <v>0</v>
      </c>
      <c r="K8" s="29">
        <f t="shared" si="0"/>
        <v>0</v>
      </c>
      <c r="L8" s="10" t="s">
        <v>27</v>
      </c>
      <c r="M8" s="10" t="s">
        <v>27</v>
      </c>
      <c r="N8" s="10" t="s">
        <v>27</v>
      </c>
      <c r="O8" s="10" t="s">
        <v>27</v>
      </c>
      <c r="P8" s="9" t="s">
        <v>29</v>
      </c>
      <c r="Q8" s="11" t="s">
        <v>27</v>
      </c>
      <c r="R8" s="12" t="s">
        <v>35</v>
      </c>
      <c r="S8" s="12" t="s">
        <v>30</v>
      </c>
      <c r="T8" s="12">
        <v>2</v>
      </c>
      <c r="U8" s="12" t="s">
        <v>31</v>
      </c>
      <c r="V8" s="12" t="s">
        <v>27</v>
      </c>
      <c r="W8" s="12" t="s">
        <v>27</v>
      </c>
      <c r="X8" s="12" t="s">
        <v>27</v>
      </c>
    </row>
    <row r="9" spans="1:24" ht="33" x14ac:dyDescent="0.25">
      <c r="A9" s="9">
        <v>3</v>
      </c>
      <c r="B9" s="9">
        <v>56971465</v>
      </c>
      <c r="C9" s="9" t="s">
        <v>37</v>
      </c>
      <c r="D9" s="9" t="s">
        <v>24</v>
      </c>
      <c r="E9" s="9" t="s">
        <v>25</v>
      </c>
      <c r="F9" s="9" t="s">
        <v>38</v>
      </c>
      <c r="G9" s="9" t="s">
        <v>27</v>
      </c>
      <c r="H9" s="9" t="s">
        <v>28</v>
      </c>
      <c r="I9" s="9">
        <v>2</v>
      </c>
      <c r="J9" s="28">
        <v>0</v>
      </c>
      <c r="K9" s="29">
        <f t="shared" si="0"/>
        <v>0</v>
      </c>
      <c r="L9" s="10" t="s">
        <v>27</v>
      </c>
      <c r="M9" s="10" t="s">
        <v>27</v>
      </c>
      <c r="N9" s="10" t="s">
        <v>27</v>
      </c>
      <c r="O9" s="10" t="s">
        <v>27</v>
      </c>
      <c r="P9" s="9" t="s">
        <v>29</v>
      </c>
      <c r="Q9" s="11" t="s">
        <v>27</v>
      </c>
      <c r="R9" s="12" t="s">
        <v>37</v>
      </c>
      <c r="S9" s="12" t="s">
        <v>30</v>
      </c>
      <c r="T9" s="12">
        <v>3</v>
      </c>
      <c r="U9" s="12" t="s">
        <v>31</v>
      </c>
      <c r="V9" s="12" t="s">
        <v>27</v>
      </c>
      <c r="W9" s="12" t="s">
        <v>27</v>
      </c>
      <c r="X9" s="12" t="s">
        <v>27</v>
      </c>
    </row>
    <row r="10" spans="1:24" ht="33" x14ac:dyDescent="0.25">
      <c r="A10" s="9">
        <v>4</v>
      </c>
      <c r="B10" s="9">
        <v>56971470</v>
      </c>
      <c r="C10" s="9" t="s">
        <v>39</v>
      </c>
      <c r="D10" s="9" t="s">
        <v>24</v>
      </c>
      <c r="E10" s="9" t="s">
        <v>25</v>
      </c>
      <c r="F10" s="9" t="s">
        <v>40</v>
      </c>
      <c r="G10" s="9" t="s">
        <v>27</v>
      </c>
      <c r="H10" s="9" t="s">
        <v>28</v>
      </c>
      <c r="I10" s="9">
        <v>2</v>
      </c>
      <c r="J10" s="28">
        <v>0</v>
      </c>
      <c r="K10" s="29">
        <f t="shared" si="0"/>
        <v>0</v>
      </c>
      <c r="L10" s="10" t="s">
        <v>27</v>
      </c>
      <c r="M10" s="10" t="s">
        <v>27</v>
      </c>
      <c r="N10" s="10" t="s">
        <v>27</v>
      </c>
      <c r="O10" s="10" t="s">
        <v>27</v>
      </c>
      <c r="P10" s="9" t="s">
        <v>29</v>
      </c>
      <c r="Q10" s="11" t="s">
        <v>27</v>
      </c>
      <c r="R10" s="12" t="s">
        <v>39</v>
      </c>
      <c r="S10" s="12" t="s">
        <v>30</v>
      </c>
      <c r="T10" s="12">
        <v>4</v>
      </c>
      <c r="U10" s="12" t="s">
        <v>31</v>
      </c>
      <c r="V10" s="12" t="s">
        <v>27</v>
      </c>
      <c r="W10" s="12" t="s">
        <v>27</v>
      </c>
      <c r="X10" s="12" t="s">
        <v>27</v>
      </c>
    </row>
    <row r="11" spans="1:24" ht="33" x14ac:dyDescent="0.25">
      <c r="A11" s="9">
        <v>5</v>
      </c>
      <c r="B11" s="9">
        <v>57010375</v>
      </c>
      <c r="C11" s="9" t="s">
        <v>41</v>
      </c>
      <c r="D11" s="9" t="s">
        <v>42</v>
      </c>
      <c r="E11" s="9" t="s">
        <v>43</v>
      </c>
      <c r="F11" s="9" t="s">
        <v>44</v>
      </c>
      <c r="G11" s="9" t="s">
        <v>45</v>
      </c>
      <c r="H11" s="9" t="s">
        <v>28</v>
      </c>
      <c r="I11" s="9">
        <v>60</v>
      </c>
      <c r="J11" s="28">
        <v>0</v>
      </c>
      <c r="K11" s="29">
        <f t="shared" si="0"/>
        <v>0</v>
      </c>
      <c r="L11" s="10" t="s">
        <v>27</v>
      </c>
      <c r="M11" s="10" t="s">
        <v>27</v>
      </c>
      <c r="N11" s="10" t="s">
        <v>27</v>
      </c>
      <c r="O11" s="10" t="s">
        <v>27</v>
      </c>
      <c r="P11" s="9" t="s">
        <v>46</v>
      </c>
      <c r="Q11" s="11" t="s">
        <v>27</v>
      </c>
      <c r="R11" s="12" t="s">
        <v>41</v>
      </c>
      <c r="S11" s="12" t="s">
        <v>30</v>
      </c>
      <c r="T11" s="12">
        <v>5</v>
      </c>
      <c r="U11" s="12" t="s">
        <v>31</v>
      </c>
      <c r="V11" s="12" t="s">
        <v>47</v>
      </c>
      <c r="W11" s="12" t="s">
        <v>48</v>
      </c>
      <c r="X11" s="12" t="s">
        <v>27</v>
      </c>
    </row>
    <row r="12" spans="1:24" ht="49.5" x14ac:dyDescent="0.25">
      <c r="A12" s="9">
        <v>6</v>
      </c>
      <c r="B12" s="9">
        <v>57010386</v>
      </c>
      <c r="C12" s="9" t="s">
        <v>49</v>
      </c>
      <c r="D12" s="9" t="s">
        <v>42</v>
      </c>
      <c r="E12" s="9" t="s">
        <v>43</v>
      </c>
      <c r="F12" s="9" t="s">
        <v>50</v>
      </c>
      <c r="G12" s="9" t="s">
        <v>27</v>
      </c>
      <c r="H12" s="9" t="s">
        <v>28</v>
      </c>
      <c r="I12" s="9">
        <v>10</v>
      </c>
      <c r="J12" s="28">
        <v>0</v>
      </c>
      <c r="K12" s="29">
        <f t="shared" si="0"/>
        <v>0</v>
      </c>
      <c r="L12" s="10" t="s">
        <v>27</v>
      </c>
      <c r="M12" s="10" t="s">
        <v>27</v>
      </c>
      <c r="N12" s="10" t="s">
        <v>27</v>
      </c>
      <c r="O12" s="10" t="s">
        <v>27</v>
      </c>
      <c r="P12" s="9" t="s">
        <v>46</v>
      </c>
      <c r="Q12" s="11" t="s">
        <v>27</v>
      </c>
      <c r="R12" s="12" t="s">
        <v>49</v>
      </c>
      <c r="S12" s="12" t="s">
        <v>30</v>
      </c>
      <c r="T12" s="12">
        <v>6</v>
      </c>
      <c r="U12" s="12" t="s">
        <v>31</v>
      </c>
      <c r="V12" s="12" t="s">
        <v>51</v>
      </c>
      <c r="W12" s="12" t="s">
        <v>52</v>
      </c>
      <c r="X12" s="12" t="s">
        <v>27</v>
      </c>
    </row>
    <row r="13" spans="1:24" ht="33" x14ac:dyDescent="0.25">
      <c r="A13" s="9">
        <v>7</v>
      </c>
      <c r="B13" s="9">
        <v>57010387</v>
      </c>
      <c r="C13" s="9" t="s">
        <v>53</v>
      </c>
      <c r="D13" s="9" t="s">
        <v>42</v>
      </c>
      <c r="E13" s="9" t="s">
        <v>43</v>
      </c>
      <c r="F13" s="9" t="s">
        <v>54</v>
      </c>
      <c r="G13" s="9" t="s">
        <v>55</v>
      </c>
      <c r="H13" s="9" t="s">
        <v>28</v>
      </c>
      <c r="I13" s="9">
        <v>2</v>
      </c>
      <c r="J13" s="28">
        <v>0</v>
      </c>
      <c r="K13" s="29">
        <f t="shared" si="0"/>
        <v>0</v>
      </c>
      <c r="L13" s="10" t="s">
        <v>27</v>
      </c>
      <c r="M13" s="10" t="s">
        <v>27</v>
      </c>
      <c r="N13" s="10" t="s">
        <v>27</v>
      </c>
      <c r="O13" s="10" t="s">
        <v>27</v>
      </c>
      <c r="P13" s="9" t="s">
        <v>46</v>
      </c>
      <c r="Q13" s="11" t="s">
        <v>27</v>
      </c>
      <c r="R13" s="12" t="s">
        <v>53</v>
      </c>
      <c r="S13" s="12" t="s">
        <v>30</v>
      </c>
      <c r="T13" s="12">
        <v>7</v>
      </c>
      <c r="U13" s="12" t="s">
        <v>31</v>
      </c>
      <c r="V13" s="12" t="s">
        <v>56</v>
      </c>
      <c r="W13" s="12" t="s">
        <v>57</v>
      </c>
      <c r="X13" s="12" t="s">
        <v>27</v>
      </c>
    </row>
    <row r="14" spans="1:24" ht="33" x14ac:dyDescent="0.25">
      <c r="A14" s="9">
        <v>8</v>
      </c>
      <c r="B14" s="9">
        <v>57010393</v>
      </c>
      <c r="C14" s="9" t="s">
        <v>58</v>
      </c>
      <c r="D14" s="9" t="s">
        <v>42</v>
      </c>
      <c r="E14" s="9" t="s">
        <v>43</v>
      </c>
      <c r="F14" s="9" t="s">
        <v>59</v>
      </c>
      <c r="G14" s="9" t="s">
        <v>27</v>
      </c>
      <c r="H14" s="9" t="s">
        <v>60</v>
      </c>
      <c r="I14" s="9">
        <v>20</v>
      </c>
      <c r="J14" s="28">
        <v>0</v>
      </c>
      <c r="K14" s="29">
        <f t="shared" si="0"/>
        <v>0</v>
      </c>
      <c r="L14" s="10" t="s">
        <v>27</v>
      </c>
      <c r="M14" s="10" t="s">
        <v>27</v>
      </c>
      <c r="N14" s="10" t="s">
        <v>27</v>
      </c>
      <c r="O14" s="10" t="s">
        <v>27</v>
      </c>
      <c r="P14" s="9" t="s">
        <v>46</v>
      </c>
      <c r="Q14" s="11" t="s">
        <v>27</v>
      </c>
      <c r="R14" s="12" t="s">
        <v>58</v>
      </c>
      <c r="S14" s="12" t="s">
        <v>30</v>
      </c>
      <c r="T14" s="12">
        <v>8</v>
      </c>
      <c r="U14" s="12" t="s">
        <v>61</v>
      </c>
      <c r="V14" s="12" t="s">
        <v>62</v>
      </c>
      <c r="W14" s="12" t="s">
        <v>63</v>
      </c>
      <c r="X14" s="12" t="s">
        <v>27</v>
      </c>
    </row>
    <row r="15" spans="1:24" ht="33" x14ac:dyDescent="0.25">
      <c r="A15" s="9">
        <v>9</v>
      </c>
      <c r="B15" s="9">
        <v>57011720</v>
      </c>
      <c r="C15" s="9" t="s">
        <v>64</v>
      </c>
      <c r="D15" s="9" t="s">
        <v>42</v>
      </c>
      <c r="E15" s="9" t="s">
        <v>43</v>
      </c>
      <c r="F15" s="9" t="s">
        <v>65</v>
      </c>
      <c r="G15" s="9" t="s">
        <v>27</v>
      </c>
      <c r="H15" s="9" t="s">
        <v>28</v>
      </c>
      <c r="I15" s="9">
        <v>10</v>
      </c>
      <c r="J15" s="28">
        <v>0</v>
      </c>
      <c r="K15" s="29">
        <f t="shared" si="0"/>
        <v>0</v>
      </c>
      <c r="L15" s="10" t="s">
        <v>27</v>
      </c>
      <c r="M15" s="10" t="s">
        <v>27</v>
      </c>
      <c r="N15" s="10" t="s">
        <v>27</v>
      </c>
      <c r="O15" s="10" t="s">
        <v>27</v>
      </c>
      <c r="P15" s="9" t="s">
        <v>46</v>
      </c>
      <c r="Q15" s="11" t="s">
        <v>27</v>
      </c>
      <c r="R15" s="12" t="s">
        <v>64</v>
      </c>
      <c r="S15" s="12" t="s">
        <v>30</v>
      </c>
      <c r="T15" s="12">
        <v>9</v>
      </c>
      <c r="U15" s="12" t="s">
        <v>31</v>
      </c>
      <c r="V15" s="12" t="s">
        <v>66</v>
      </c>
      <c r="W15" s="12" t="s">
        <v>67</v>
      </c>
      <c r="X15" s="12" t="s">
        <v>27</v>
      </c>
    </row>
    <row r="16" spans="1:24" ht="33" x14ac:dyDescent="0.25">
      <c r="A16" s="9">
        <v>10</v>
      </c>
      <c r="B16" s="9">
        <v>57011721</v>
      </c>
      <c r="C16" s="9" t="s">
        <v>68</v>
      </c>
      <c r="D16" s="9" t="s">
        <v>42</v>
      </c>
      <c r="E16" s="9" t="s">
        <v>43</v>
      </c>
      <c r="F16" s="9" t="s">
        <v>69</v>
      </c>
      <c r="G16" s="9" t="s">
        <v>70</v>
      </c>
      <c r="H16" s="9" t="s">
        <v>28</v>
      </c>
      <c r="I16" s="9">
        <v>6</v>
      </c>
      <c r="J16" s="28">
        <v>0</v>
      </c>
      <c r="K16" s="29">
        <f t="shared" si="0"/>
        <v>0</v>
      </c>
      <c r="L16" s="10" t="s">
        <v>27</v>
      </c>
      <c r="M16" s="10" t="s">
        <v>27</v>
      </c>
      <c r="N16" s="10" t="s">
        <v>27</v>
      </c>
      <c r="O16" s="10" t="s">
        <v>27</v>
      </c>
      <c r="P16" s="9" t="s">
        <v>46</v>
      </c>
      <c r="Q16" s="11" t="s">
        <v>27</v>
      </c>
      <c r="R16" s="12" t="s">
        <v>68</v>
      </c>
      <c r="S16" s="12" t="s">
        <v>30</v>
      </c>
      <c r="T16" s="12">
        <v>10</v>
      </c>
      <c r="U16" s="12" t="s">
        <v>31</v>
      </c>
      <c r="V16" s="12" t="s">
        <v>71</v>
      </c>
      <c r="W16" s="12" t="s">
        <v>72</v>
      </c>
      <c r="X16" s="12" t="s">
        <v>27</v>
      </c>
    </row>
    <row r="17" spans="1:24" ht="33" x14ac:dyDescent="0.25">
      <c r="A17" s="9">
        <v>11</v>
      </c>
      <c r="B17" s="9">
        <v>57013909</v>
      </c>
      <c r="C17" s="9" t="s">
        <v>73</v>
      </c>
      <c r="D17" s="9" t="s">
        <v>42</v>
      </c>
      <c r="E17" s="9" t="s">
        <v>43</v>
      </c>
      <c r="F17" s="9" t="s">
        <v>74</v>
      </c>
      <c r="G17" s="9" t="s">
        <v>27</v>
      </c>
      <c r="H17" s="9" t="s">
        <v>75</v>
      </c>
      <c r="I17" s="9">
        <v>6</v>
      </c>
      <c r="J17" s="28">
        <v>0</v>
      </c>
      <c r="K17" s="29">
        <f t="shared" si="0"/>
        <v>0</v>
      </c>
      <c r="L17" s="10" t="s">
        <v>27</v>
      </c>
      <c r="M17" s="10" t="s">
        <v>27</v>
      </c>
      <c r="N17" s="10" t="s">
        <v>27</v>
      </c>
      <c r="O17" s="10" t="s">
        <v>27</v>
      </c>
      <c r="P17" s="9" t="s">
        <v>46</v>
      </c>
      <c r="Q17" s="11" t="s">
        <v>27</v>
      </c>
      <c r="R17" s="12" t="s">
        <v>73</v>
      </c>
      <c r="S17" s="12" t="s">
        <v>30</v>
      </c>
      <c r="T17" s="12">
        <v>11</v>
      </c>
      <c r="U17" s="12" t="s">
        <v>76</v>
      </c>
      <c r="V17" s="12" t="s">
        <v>56</v>
      </c>
      <c r="W17" s="12" t="s">
        <v>77</v>
      </c>
      <c r="X17" s="12" t="s">
        <v>27</v>
      </c>
    </row>
    <row r="18" spans="1:24" ht="33" x14ac:dyDescent="0.25">
      <c r="A18" s="9">
        <v>12</v>
      </c>
      <c r="B18" s="9">
        <v>57013952</v>
      </c>
      <c r="C18" s="9" t="s">
        <v>78</v>
      </c>
      <c r="D18" s="9" t="s">
        <v>42</v>
      </c>
      <c r="E18" s="9" t="s">
        <v>43</v>
      </c>
      <c r="F18" s="9" t="s">
        <v>79</v>
      </c>
      <c r="G18" s="9" t="s">
        <v>27</v>
      </c>
      <c r="H18" s="9" t="s">
        <v>75</v>
      </c>
      <c r="I18" s="9">
        <v>6</v>
      </c>
      <c r="J18" s="28">
        <v>0</v>
      </c>
      <c r="K18" s="29">
        <f t="shared" si="0"/>
        <v>0</v>
      </c>
      <c r="L18" s="10" t="s">
        <v>27</v>
      </c>
      <c r="M18" s="10" t="s">
        <v>27</v>
      </c>
      <c r="N18" s="10" t="s">
        <v>27</v>
      </c>
      <c r="O18" s="10" t="s">
        <v>27</v>
      </c>
      <c r="P18" s="9" t="s">
        <v>46</v>
      </c>
      <c r="Q18" s="11" t="s">
        <v>27</v>
      </c>
      <c r="R18" s="12" t="s">
        <v>78</v>
      </c>
      <c r="S18" s="12" t="s">
        <v>30</v>
      </c>
      <c r="T18" s="12">
        <v>12</v>
      </c>
      <c r="U18" s="12" t="s">
        <v>76</v>
      </c>
      <c r="V18" s="12" t="s">
        <v>51</v>
      </c>
      <c r="W18" s="12" t="s">
        <v>52</v>
      </c>
      <c r="X18" s="12" t="s">
        <v>27</v>
      </c>
    </row>
    <row r="19" spans="1:24" ht="33" x14ac:dyDescent="0.25">
      <c r="A19" s="9">
        <v>13</v>
      </c>
      <c r="B19" s="9">
        <v>57013954</v>
      </c>
      <c r="C19" s="9" t="s">
        <v>80</v>
      </c>
      <c r="D19" s="9" t="s">
        <v>42</v>
      </c>
      <c r="E19" s="9" t="s">
        <v>43</v>
      </c>
      <c r="F19" s="9" t="s">
        <v>81</v>
      </c>
      <c r="G19" s="9" t="s">
        <v>27</v>
      </c>
      <c r="H19" s="9" t="s">
        <v>75</v>
      </c>
      <c r="I19" s="9">
        <v>6</v>
      </c>
      <c r="J19" s="28">
        <v>0</v>
      </c>
      <c r="K19" s="29">
        <f t="shared" si="0"/>
        <v>0</v>
      </c>
      <c r="L19" s="10" t="s">
        <v>27</v>
      </c>
      <c r="M19" s="10" t="s">
        <v>27</v>
      </c>
      <c r="N19" s="10" t="s">
        <v>27</v>
      </c>
      <c r="O19" s="10" t="s">
        <v>27</v>
      </c>
      <c r="P19" s="9" t="s">
        <v>46</v>
      </c>
      <c r="Q19" s="11" t="s">
        <v>27</v>
      </c>
      <c r="R19" s="12" t="s">
        <v>80</v>
      </c>
      <c r="S19" s="12" t="s">
        <v>30</v>
      </c>
      <c r="T19" s="12">
        <v>13</v>
      </c>
      <c r="U19" s="12" t="s">
        <v>76</v>
      </c>
      <c r="V19" s="12" t="s">
        <v>66</v>
      </c>
      <c r="W19" s="12" t="s">
        <v>82</v>
      </c>
      <c r="X19" s="12" t="s">
        <v>27</v>
      </c>
    </row>
    <row r="20" spans="1:24" ht="33" x14ac:dyDescent="0.25">
      <c r="A20" s="9">
        <v>14</v>
      </c>
      <c r="B20" s="9">
        <v>57013955</v>
      </c>
      <c r="C20" s="9" t="s">
        <v>83</v>
      </c>
      <c r="D20" s="9" t="s">
        <v>42</v>
      </c>
      <c r="E20" s="9" t="s">
        <v>43</v>
      </c>
      <c r="F20" s="9" t="s">
        <v>84</v>
      </c>
      <c r="G20" s="9" t="s">
        <v>27</v>
      </c>
      <c r="H20" s="9" t="s">
        <v>75</v>
      </c>
      <c r="I20" s="9">
        <v>6</v>
      </c>
      <c r="J20" s="28">
        <v>0</v>
      </c>
      <c r="K20" s="29">
        <f t="shared" si="0"/>
        <v>0</v>
      </c>
      <c r="L20" s="10" t="s">
        <v>27</v>
      </c>
      <c r="M20" s="10" t="s">
        <v>27</v>
      </c>
      <c r="N20" s="10" t="s">
        <v>27</v>
      </c>
      <c r="O20" s="10" t="s">
        <v>27</v>
      </c>
      <c r="P20" s="9" t="s">
        <v>46</v>
      </c>
      <c r="Q20" s="11" t="s">
        <v>27</v>
      </c>
      <c r="R20" s="12" t="s">
        <v>83</v>
      </c>
      <c r="S20" s="12" t="s">
        <v>30</v>
      </c>
      <c r="T20" s="12">
        <v>14</v>
      </c>
      <c r="U20" s="12" t="s">
        <v>76</v>
      </c>
      <c r="V20" s="12" t="s">
        <v>66</v>
      </c>
      <c r="W20" s="12" t="s">
        <v>82</v>
      </c>
      <c r="X20" s="12" t="s">
        <v>27</v>
      </c>
    </row>
    <row r="21" spans="1:24" ht="409.5" x14ac:dyDescent="0.25">
      <c r="A21" s="9">
        <v>15</v>
      </c>
      <c r="B21" s="9">
        <v>57012734</v>
      </c>
      <c r="C21" s="9" t="s">
        <v>85</v>
      </c>
      <c r="D21" s="9" t="s">
        <v>86</v>
      </c>
      <c r="E21" s="9" t="s">
        <v>25</v>
      </c>
      <c r="F21" s="9" t="s">
        <v>87</v>
      </c>
      <c r="G21" s="9" t="s">
        <v>27</v>
      </c>
      <c r="H21" s="9" t="s">
        <v>28</v>
      </c>
      <c r="I21" s="9">
        <v>1</v>
      </c>
      <c r="J21" s="28">
        <v>0</v>
      </c>
      <c r="K21" s="29">
        <f t="shared" si="0"/>
        <v>0</v>
      </c>
      <c r="L21" s="10" t="s">
        <v>27</v>
      </c>
      <c r="M21" s="10" t="s">
        <v>27</v>
      </c>
      <c r="N21" s="10" t="s">
        <v>27</v>
      </c>
      <c r="O21" s="10" t="s">
        <v>27</v>
      </c>
      <c r="P21" s="9" t="s">
        <v>88</v>
      </c>
      <c r="Q21" s="11" t="s">
        <v>27</v>
      </c>
      <c r="R21" s="12" t="s">
        <v>85</v>
      </c>
      <c r="S21" s="12" t="s">
        <v>30</v>
      </c>
      <c r="T21" s="12">
        <v>15</v>
      </c>
      <c r="U21" s="12" t="s">
        <v>31</v>
      </c>
      <c r="V21" s="12" t="s">
        <v>56</v>
      </c>
      <c r="W21" s="12" t="s">
        <v>57</v>
      </c>
      <c r="X21" s="12" t="s">
        <v>89</v>
      </c>
    </row>
    <row r="22" spans="1:24" ht="33" x14ac:dyDescent="0.25">
      <c r="A22" s="9">
        <v>16</v>
      </c>
      <c r="B22" s="9">
        <v>57012806</v>
      </c>
      <c r="C22" s="9" t="s">
        <v>41</v>
      </c>
      <c r="D22" s="9" t="s">
        <v>86</v>
      </c>
      <c r="E22" s="9" t="s">
        <v>25</v>
      </c>
      <c r="F22" s="9" t="s">
        <v>44</v>
      </c>
      <c r="G22" s="9" t="s">
        <v>27</v>
      </c>
      <c r="H22" s="9" t="s">
        <v>28</v>
      </c>
      <c r="I22" s="9">
        <v>30</v>
      </c>
      <c r="J22" s="28">
        <v>0</v>
      </c>
      <c r="K22" s="29">
        <f t="shared" si="0"/>
        <v>0</v>
      </c>
      <c r="L22" s="10" t="s">
        <v>27</v>
      </c>
      <c r="M22" s="10" t="s">
        <v>27</v>
      </c>
      <c r="N22" s="10" t="s">
        <v>27</v>
      </c>
      <c r="O22" s="10" t="s">
        <v>27</v>
      </c>
      <c r="P22" s="9" t="s">
        <v>90</v>
      </c>
      <c r="Q22" s="11" t="s">
        <v>27</v>
      </c>
      <c r="R22" s="12" t="s">
        <v>41</v>
      </c>
      <c r="S22" s="12" t="s">
        <v>30</v>
      </c>
      <c r="T22" s="12">
        <v>16</v>
      </c>
      <c r="U22" s="12" t="s">
        <v>31</v>
      </c>
      <c r="V22" s="12" t="s">
        <v>47</v>
      </c>
      <c r="W22" s="12" t="s">
        <v>48</v>
      </c>
      <c r="X22" s="12" t="s">
        <v>27</v>
      </c>
    </row>
    <row r="23" spans="1:24" ht="66" x14ac:dyDescent="0.25">
      <c r="A23" s="9">
        <v>17</v>
      </c>
      <c r="B23" s="9">
        <v>57013780</v>
      </c>
      <c r="C23" s="9" t="s">
        <v>91</v>
      </c>
      <c r="D23" s="9" t="s">
        <v>92</v>
      </c>
      <c r="E23" s="9" t="s">
        <v>43</v>
      </c>
      <c r="F23" s="9" t="s">
        <v>93</v>
      </c>
      <c r="G23" s="9" t="s">
        <v>94</v>
      </c>
      <c r="H23" s="9" t="s">
        <v>28</v>
      </c>
      <c r="I23" s="9">
        <v>40</v>
      </c>
      <c r="J23" s="28">
        <v>0</v>
      </c>
      <c r="K23" s="29">
        <f t="shared" si="0"/>
        <v>0</v>
      </c>
      <c r="L23" s="10" t="s">
        <v>27</v>
      </c>
      <c r="M23" s="10" t="s">
        <v>27</v>
      </c>
      <c r="N23" s="10" t="s">
        <v>27</v>
      </c>
      <c r="O23" s="10" t="s">
        <v>27</v>
      </c>
      <c r="P23" s="9" t="s">
        <v>46</v>
      </c>
      <c r="Q23" s="11" t="s">
        <v>27</v>
      </c>
      <c r="R23" s="12" t="s">
        <v>91</v>
      </c>
      <c r="S23" s="12" t="s">
        <v>30</v>
      </c>
      <c r="T23" s="12">
        <v>17</v>
      </c>
      <c r="U23" s="12" t="s">
        <v>31</v>
      </c>
      <c r="V23" s="12" t="s">
        <v>95</v>
      </c>
      <c r="W23" s="12" t="s">
        <v>96</v>
      </c>
      <c r="X23" s="12" t="s">
        <v>27</v>
      </c>
    </row>
    <row r="24" spans="1:24" ht="66" x14ac:dyDescent="0.25">
      <c r="A24" s="9">
        <v>18</v>
      </c>
      <c r="B24" s="9">
        <v>57013781</v>
      </c>
      <c r="C24" s="9" t="s">
        <v>97</v>
      </c>
      <c r="D24" s="9" t="s">
        <v>92</v>
      </c>
      <c r="E24" s="9" t="s">
        <v>43</v>
      </c>
      <c r="F24" s="9" t="s">
        <v>98</v>
      </c>
      <c r="G24" s="9" t="s">
        <v>99</v>
      </c>
      <c r="H24" s="9" t="s">
        <v>28</v>
      </c>
      <c r="I24" s="9">
        <v>40</v>
      </c>
      <c r="J24" s="28">
        <v>0</v>
      </c>
      <c r="K24" s="29">
        <f t="shared" si="0"/>
        <v>0</v>
      </c>
      <c r="L24" s="10" t="s">
        <v>27</v>
      </c>
      <c r="M24" s="10" t="s">
        <v>27</v>
      </c>
      <c r="N24" s="10" t="s">
        <v>27</v>
      </c>
      <c r="O24" s="10" t="s">
        <v>27</v>
      </c>
      <c r="P24" s="9" t="s">
        <v>46</v>
      </c>
      <c r="Q24" s="11" t="s">
        <v>27</v>
      </c>
      <c r="R24" s="12" t="s">
        <v>97</v>
      </c>
      <c r="S24" s="12" t="s">
        <v>30</v>
      </c>
      <c r="T24" s="12">
        <v>18</v>
      </c>
      <c r="U24" s="12" t="s">
        <v>31</v>
      </c>
      <c r="V24" s="12" t="s">
        <v>95</v>
      </c>
      <c r="W24" s="12" t="s">
        <v>96</v>
      </c>
      <c r="X24" s="12" t="s">
        <v>27</v>
      </c>
    </row>
    <row r="25" spans="1:24" ht="33" x14ac:dyDescent="0.25">
      <c r="A25" s="9">
        <v>19</v>
      </c>
      <c r="B25" s="9">
        <v>57013164</v>
      </c>
      <c r="C25" s="9" t="s">
        <v>100</v>
      </c>
      <c r="D25" s="9" t="s">
        <v>101</v>
      </c>
      <c r="E25" s="9" t="s">
        <v>25</v>
      </c>
      <c r="F25" s="9" t="s">
        <v>102</v>
      </c>
      <c r="G25" s="9" t="s">
        <v>103</v>
      </c>
      <c r="H25" s="9" t="s">
        <v>28</v>
      </c>
      <c r="I25" s="9">
        <v>6</v>
      </c>
      <c r="J25" s="28">
        <v>0</v>
      </c>
      <c r="K25" s="29">
        <f t="shared" si="0"/>
        <v>0</v>
      </c>
      <c r="L25" s="10" t="s">
        <v>27</v>
      </c>
      <c r="M25" s="10" t="s">
        <v>27</v>
      </c>
      <c r="N25" s="10" t="s">
        <v>27</v>
      </c>
      <c r="O25" s="10" t="s">
        <v>27</v>
      </c>
      <c r="P25" s="9" t="s">
        <v>88</v>
      </c>
      <c r="Q25" s="11" t="s">
        <v>27</v>
      </c>
      <c r="R25" s="12" t="s">
        <v>100</v>
      </c>
      <c r="S25" s="12" t="s">
        <v>30</v>
      </c>
      <c r="T25" s="12">
        <v>19</v>
      </c>
      <c r="U25" s="12" t="s">
        <v>31</v>
      </c>
      <c r="V25" s="12" t="s">
        <v>104</v>
      </c>
      <c r="W25" s="12" t="s">
        <v>105</v>
      </c>
      <c r="X25" s="12" t="s">
        <v>106</v>
      </c>
    </row>
    <row r="26" spans="1:24" ht="231" x14ac:dyDescent="0.25">
      <c r="A26" s="9">
        <v>20</v>
      </c>
      <c r="B26" s="9">
        <v>57013166</v>
      </c>
      <c r="C26" s="9" t="s">
        <v>107</v>
      </c>
      <c r="D26" s="9" t="s">
        <v>101</v>
      </c>
      <c r="E26" s="9" t="s">
        <v>25</v>
      </c>
      <c r="F26" s="9" t="s">
        <v>108</v>
      </c>
      <c r="G26" s="9" t="s">
        <v>27</v>
      </c>
      <c r="H26" s="9" t="s">
        <v>28</v>
      </c>
      <c r="I26" s="9">
        <v>6</v>
      </c>
      <c r="J26" s="28">
        <v>0</v>
      </c>
      <c r="K26" s="29">
        <f t="shared" si="0"/>
        <v>0</v>
      </c>
      <c r="L26" s="10" t="s">
        <v>27</v>
      </c>
      <c r="M26" s="10" t="s">
        <v>27</v>
      </c>
      <c r="N26" s="10" t="s">
        <v>27</v>
      </c>
      <c r="O26" s="10" t="s">
        <v>27</v>
      </c>
      <c r="P26" s="9" t="s">
        <v>29</v>
      </c>
      <c r="Q26" s="11" t="s">
        <v>27</v>
      </c>
      <c r="R26" s="12" t="s">
        <v>107</v>
      </c>
      <c r="S26" s="12" t="s">
        <v>30</v>
      </c>
      <c r="T26" s="12">
        <v>20</v>
      </c>
      <c r="U26" s="12" t="s">
        <v>31</v>
      </c>
      <c r="V26" s="12" t="s">
        <v>104</v>
      </c>
      <c r="W26" s="12" t="s">
        <v>105</v>
      </c>
      <c r="X26" s="12" t="s">
        <v>27</v>
      </c>
    </row>
    <row r="27" spans="1:24" ht="66" x14ac:dyDescent="0.25">
      <c r="A27" s="9">
        <v>21</v>
      </c>
      <c r="B27" s="9">
        <v>57009836</v>
      </c>
      <c r="C27" s="9" t="s">
        <v>109</v>
      </c>
      <c r="D27" s="9" t="s">
        <v>110</v>
      </c>
      <c r="E27" s="9" t="s">
        <v>111</v>
      </c>
      <c r="F27" s="9" t="s">
        <v>112</v>
      </c>
      <c r="G27" s="9" t="s">
        <v>113</v>
      </c>
      <c r="H27" s="9" t="s">
        <v>28</v>
      </c>
      <c r="I27" s="9">
        <v>1</v>
      </c>
      <c r="J27" s="28">
        <v>0</v>
      </c>
      <c r="K27" s="29">
        <f t="shared" si="0"/>
        <v>0</v>
      </c>
      <c r="L27" s="10" t="s">
        <v>27</v>
      </c>
      <c r="M27" s="10" t="s">
        <v>27</v>
      </c>
      <c r="N27" s="10" t="s">
        <v>27</v>
      </c>
      <c r="O27" s="10" t="s">
        <v>27</v>
      </c>
      <c r="P27" s="9" t="s">
        <v>114</v>
      </c>
      <c r="Q27" s="11" t="s">
        <v>27</v>
      </c>
      <c r="R27" s="12" t="s">
        <v>109</v>
      </c>
      <c r="S27" s="12" t="s">
        <v>30</v>
      </c>
      <c r="T27" s="12">
        <v>23</v>
      </c>
      <c r="U27" s="12" t="s">
        <v>31</v>
      </c>
      <c r="V27" s="12" t="s">
        <v>104</v>
      </c>
      <c r="W27" s="12" t="s">
        <v>105</v>
      </c>
      <c r="X27" s="12" t="s">
        <v>27</v>
      </c>
    </row>
    <row r="28" spans="1:24" ht="409.5" x14ac:dyDescent="0.25">
      <c r="A28" s="9">
        <v>22</v>
      </c>
      <c r="B28" s="9">
        <v>57009837</v>
      </c>
      <c r="C28" s="9" t="s">
        <v>115</v>
      </c>
      <c r="D28" s="9" t="s">
        <v>110</v>
      </c>
      <c r="E28" s="9" t="s">
        <v>111</v>
      </c>
      <c r="F28" s="9" t="s">
        <v>116</v>
      </c>
      <c r="G28" s="9" t="s">
        <v>117</v>
      </c>
      <c r="H28" s="9" t="s">
        <v>28</v>
      </c>
      <c r="I28" s="9">
        <v>1</v>
      </c>
      <c r="J28" s="28">
        <v>0</v>
      </c>
      <c r="K28" s="29">
        <f t="shared" si="0"/>
        <v>0</v>
      </c>
      <c r="L28" s="10" t="s">
        <v>27</v>
      </c>
      <c r="M28" s="10" t="s">
        <v>27</v>
      </c>
      <c r="N28" s="10" t="s">
        <v>27</v>
      </c>
      <c r="O28" s="10" t="s">
        <v>27</v>
      </c>
      <c r="P28" s="9" t="s">
        <v>114</v>
      </c>
      <c r="Q28" s="11" t="s">
        <v>27</v>
      </c>
      <c r="R28" s="12" t="s">
        <v>115</v>
      </c>
      <c r="S28" s="12" t="s">
        <v>30</v>
      </c>
      <c r="T28" s="12">
        <v>24</v>
      </c>
      <c r="U28" s="12" t="s">
        <v>31</v>
      </c>
      <c r="V28" s="12" t="s">
        <v>104</v>
      </c>
      <c r="W28" s="12" t="s">
        <v>105</v>
      </c>
      <c r="X28" s="12" t="s">
        <v>34</v>
      </c>
    </row>
    <row r="29" spans="1:24" ht="66" x14ac:dyDescent="0.25">
      <c r="A29" s="9">
        <v>23</v>
      </c>
      <c r="B29" s="9">
        <v>57010092</v>
      </c>
      <c r="C29" s="9" t="s">
        <v>118</v>
      </c>
      <c r="D29" s="9" t="s">
        <v>119</v>
      </c>
      <c r="E29" s="9" t="s">
        <v>43</v>
      </c>
      <c r="F29" s="9" t="s">
        <v>120</v>
      </c>
      <c r="G29" s="9" t="s">
        <v>121</v>
      </c>
      <c r="H29" s="9" t="s">
        <v>28</v>
      </c>
      <c r="I29" s="9">
        <v>15</v>
      </c>
      <c r="J29" s="28">
        <v>0</v>
      </c>
      <c r="K29" s="29">
        <f t="shared" si="0"/>
        <v>0</v>
      </c>
      <c r="L29" s="10" t="s">
        <v>27</v>
      </c>
      <c r="M29" s="10" t="s">
        <v>27</v>
      </c>
      <c r="N29" s="10" t="s">
        <v>27</v>
      </c>
      <c r="O29" s="10" t="s">
        <v>27</v>
      </c>
      <c r="P29" s="9" t="s">
        <v>46</v>
      </c>
      <c r="Q29" s="11" t="s">
        <v>27</v>
      </c>
      <c r="R29" s="12" t="s">
        <v>118</v>
      </c>
      <c r="S29" s="12" t="s">
        <v>30</v>
      </c>
      <c r="T29" s="12">
        <v>25</v>
      </c>
      <c r="U29" s="12" t="s">
        <v>31</v>
      </c>
      <c r="V29" s="12" t="s">
        <v>122</v>
      </c>
      <c r="W29" s="12" t="s">
        <v>123</v>
      </c>
      <c r="X29" s="12" t="s">
        <v>27</v>
      </c>
    </row>
    <row r="30" spans="1:24" ht="214.5" x14ac:dyDescent="0.25">
      <c r="A30" s="9">
        <v>24</v>
      </c>
      <c r="B30" s="9">
        <v>57010295</v>
      </c>
      <c r="C30" s="9" t="s">
        <v>124</v>
      </c>
      <c r="D30" s="9" t="s">
        <v>119</v>
      </c>
      <c r="E30" s="9" t="s">
        <v>43</v>
      </c>
      <c r="F30" s="9" t="s">
        <v>125</v>
      </c>
      <c r="G30" s="9" t="s">
        <v>27</v>
      </c>
      <c r="H30" s="9" t="s">
        <v>126</v>
      </c>
      <c r="I30" s="9">
        <v>5</v>
      </c>
      <c r="J30" s="28">
        <v>0</v>
      </c>
      <c r="K30" s="29">
        <f t="shared" si="0"/>
        <v>0</v>
      </c>
      <c r="L30" s="10" t="s">
        <v>27</v>
      </c>
      <c r="M30" s="10" t="s">
        <v>27</v>
      </c>
      <c r="N30" s="10" t="s">
        <v>27</v>
      </c>
      <c r="O30" s="10" t="s">
        <v>27</v>
      </c>
      <c r="P30" s="9" t="s">
        <v>46</v>
      </c>
      <c r="Q30" s="11" t="s">
        <v>27</v>
      </c>
      <c r="R30" s="12" t="s">
        <v>124</v>
      </c>
      <c r="S30" s="12" t="s">
        <v>30</v>
      </c>
      <c r="T30" s="12">
        <v>26</v>
      </c>
      <c r="U30" s="12" t="s">
        <v>127</v>
      </c>
      <c r="V30" s="12" t="s">
        <v>104</v>
      </c>
      <c r="W30" s="12" t="s">
        <v>105</v>
      </c>
      <c r="X30" s="12" t="s">
        <v>27</v>
      </c>
    </row>
    <row r="31" spans="1:24" ht="33" x14ac:dyDescent="0.25">
      <c r="A31" s="9">
        <v>25</v>
      </c>
      <c r="B31" s="9">
        <v>57010296</v>
      </c>
      <c r="C31" s="9" t="s">
        <v>128</v>
      </c>
      <c r="D31" s="9" t="s">
        <v>119</v>
      </c>
      <c r="E31" s="9" t="s">
        <v>43</v>
      </c>
      <c r="F31" s="9" t="s">
        <v>129</v>
      </c>
      <c r="G31" s="9" t="s">
        <v>27</v>
      </c>
      <c r="H31" s="9" t="s">
        <v>28</v>
      </c>
      <c r="I31" s="9">
        <v>1</v>
      </c>
      <c r="J31" s="28">
        <v>0</v>
      </c>
      <c r="K31" s="29">
        <f t="shared" si="0"/>
        <v>0</v>
      </c>
      <c r="L31" s="10" t="s">
        <v>27</v>
      </c>
      <c r="M31" s="10" t="s">
        <v>27</v>
      </c>
      <c r="N31" s="10" t="s">
        <v>27</v>
      </c>
      <c r="O31" s="10" t="s">
        <v>27</v>
      </c>
      <c r="P31" s="9" t="s">
        <v>46</v>
      </c>
      <c r="Q31" s="11" t="s">
        <v>27</v>
      </c>
      <c r="R31" s="12" t="s">
        <v>128</v>
      </c>
      <c r="S31" s="12" t="s">
        <v>30</v>
      </c>
      <c r="T31" s="12">
        <v>27</v>
      </c>
      <c r="U31" s="12" t="s">
        <v>31</v>
      </c>
      <c r="V31" s="12" t="s">
        <v>130</v>
      </c>
      <c r="W31" s="12" t="s">
        <v>131</v>
      </c>
      <c r="X31" s="12" t="s">
        <v>27</v>
      </c>
    </row>
    <row r="32" spans="1:24" ht="33" x14ac:dyDescent="0.25">
      <c r="A32" s="9">
        <v>26</v>
      </c>
      <c r="B32" s="9">
        <v>57010297</v>
      </c>
      <c r="C32" s="9" t="s">
        <v>132</v>
      </c>
      <c r="D32" s="9" t="s">
        <v>119</v>
      </c>
      <c r="E32" s="9" t="s">
        <v>43</v>
      </c>
      <c r="F32" s="9" t="s">
        <v>133</v>
      </c>
      <c r="G32" s="9" t="s">
        <v>27</v>
      </c>
      <c r="H32" s="9" t="s">
        <v>28</v>
      </c>
      <c r="I32" s="9">
        <v>1</v>
      </c>
      <c r="J32" s="28">
        <v>0</v>
      </c>
      <c r="K32" s="29">
        <f t="shared" si="0"/>
        <v>0</v>
      </c>
      <c r="L32" s="10" t="s">
        <v>27</v>
      </c>
      <c r="M32" s="10" t="s">
        <v>27</v>
      </c>
      <c r="N32" s="10" t="s">
        <v>27</v>
      </c>
      <c r="O32" s="10" t="s">
        <v>27</v>
      </c>
      <c r="P32" s="9" t="s">
        <v>46</v>
      </c>
      <c r="Q32" s="11" t="s">
        <v>27</v>
      </c>
      <c r="R32" s="12" t="s">
        <v>132</v>
      </c>
      <c r="S32" s="12" t="s">
        <v>30</v>
      </c>
      <c r="T32" s="12">
        <v>28</v>
      </c>
      <c r="U32" s="12" t="s">
        <v>31</v>
      </c>
      <c r="V32" s="12" t="s">
        <v>130</v>
      </c>
      <c r="W32" s="12" t="s">
        <v>131</v>
      </c>
      <c r="X32" s="12" t="s">
        <v>27</v>
      </c>
    </row>
    <row r="33" spans="1:24" ht="33" x14ac:dyDescent="0.25">
      <c r="A33" s="9">
        <v>27</v>
      </c>
      <c r="B33" s="9">
        <v>57010298</v>
      </c>
      <c r="C33" s="9" t="s">
        <v>134</v>
      </c>
      <c r="D33" s="9" t="s">
        <v>119</v>
      </c>
      <c r="E33" s="9" t="s">
        <v>43</v>
      </c>
      <c r="F33" s="9" t="s">
        <v>135</v>
      </c>
      <c r="G33" s="9" t="s">
        <v>27</v>
      </c>
      <c r="H33" s="9" t="s">
        <v>28</v>
      </c>
      <c r="I33" s="9">
        <v>1</v>
      </c>
      <c r="J33" s="28">
        <v>0</v>
      </c>
      <c r="K33" s="29">
        <f t="shared" si="0"/>
        <v>0</v>
      </c>
      <c r="L33" s="10" t="s">
        <v>27</v>
      </c>
      <c r="M33" s="10" t="s">
        <v>27</v>
      </c>
      <c r="N33" s="10" t="s">
        <v>27</v>
      </c>
      <c r="O33" s="10" t="s">
        <v>27</v>
      </c>
      <c r="P33" s="9" t="s">
        <v>46</v>
      </c>
      <c r="Q33" s="11" t="s">
        <v>27</v>
      </c>
      <c r="R33" s="12" t="s">
        <v>134</v>
      </c>
      <c r="S33" s="12" t="s">
        <v>30</v>
      </c>
      <c r="T33" s="12">
        <v>29</v>
      </c>
      <c r="U33" s="12" t="s">
        <v>31</v>
      </c>
      <c r="V33" s="12" t="s">
        <v>130</v>
      </c>
      <c r="W33" s="12" t="s">
        <v>131</v>
      </c>
      <c r="X33" s="12" t="s">
        <v>27</v>
      </c>
    </row>
    <row r="34" spans="1:24" ht="16.5" x14ac:dyDescent="0.25">
      <c r="A34" s="9">
        <v>28</v>
      </c>
      <c r="B34" s="9">
        <v>57010299</v>
      </c>
      <c r="C34" s="9" t="s">
        <v>136</v>
      </c>
      <c r="D34" s="9" t="s">
        <v>119</v>
      </c>
      <c r="E34" s="9" t="s">
        <v>43</v>
      </c>
      <c r="F34" s="9" t="s">
        <v>137</v>
      </c>
      <c r="G34" s="9" t="s">
        <v>27</v>
      </c>
      <c r="H34" s="9" t="s">
        <v>28</v>
      </c>
      <c r="I34" s="9">
        <v>1</v>
      </c>
      <c r="J34" s="28">
        <v>0</v>
      </c>
      <c r="K34" s="29">
        <f t="shared" si="0"/>
        <v>0</v>
      </c>
      <c r="L34" s="10" t="s">
        <v>27</v>
      </c>
      <c r="M34" s="10" t="s">
        <v>27</v>
      </c>
      <c r="N34" s="10" t="s">
        <v>27</v>
      </c>
      <c r="O34" s="10" t="s">
        <v>27</v>
      </c>
      <c r="P34" s="9" t="s">
        <v>46</v>
      </c>
      <c r="Q34" s="11" t="s">
        <v>27</v>
      </c>
      <c r="R34" s="12" t="s">
        <v>136</v>
      </c>
      <c r="S34" s="12" t="s">
        <v>30</v>
      </c>
      <c r="T34" s="12">
        <v>30</v>
      </c>
      <c r="U34" s="12" t="s">
        <v>31</v>
      </c>
      <c r="V34" s="12" t="s">
        <v>130</v>
      </c>
      <c r="W34" s="12" t="s">
        <v>131</v>
      </c>
      <c r="X34" s="12" t="s">
        <v>27</v>
      </c>
    </row>
    <row r="35" spans="1:24" ht="49.5" x14ac:dyDescent="0.25">
      <c r="A35" s="9">
        <v>29</v>
      </c>
      <c r="B35" s="9">
        <v>57010300</v>
      </c>
      <c r="C35" s="9" t="s">
        <v>138</v>
      </c>
      <c r="D35" s="9" t="s">
        <v>119</v>
      </c>
      <c r="E35" s="9" t="s">
        <v>43</v>
      </c>
      <c r="F35" s="9" t="s">
        <v>139</v>
      </c>
      <c r="G35" s="9" t="s">
        <v>140</v>
      </c>
      <c r="H35" s="9" t="s">
        <v>28</v>
      </c>
      <c r="I35" s="9">
        <v>1</v>
      </c>
      <c r="J35" s="28">
        <v>0</v>
      </c>
      <c r="K35" s="29">
        <f t="shared" si="0"/>
        <v>0</v>
      </c>
      <c r="L35" s="10" t="s">
        <v>27</v>
      </c>
      <c r="M35" s="10" t="s">
        <v>27</v>
      </c>
      <c r="N35" s="10" t="s">
        <v>27</v>
      </c>
      <c r="O35" s="10" t="s">
        <v>27</v>
      </c>
      <c r="P35" s="9" t="s">
        <v>46</v>
      </c>
      <c r="Q35" s="11" t="s">
        <v>27</v>
      </c>
      <c r="R35" s="12" t="s">
        <v>138</v>
      </c>
      <c r="S35" s="12" t="s">
        <v>30</v>
      </c>
      <c r="T35" s="12">
        <v>31</v>
      </c>
      <c r="U35" s="12" t="s">
        <v>31</v>
      </c>
      <c r="V35" s="12" t="s">
        <v>104</v>
      </c>
      <c r="W35" s="12" t="s">
        <v>105</v>
      </c>
      <c r="X35" s="12" t="s">
        <v>141</v>
      </c>
    </row>
    <row r="36" spans="1:24" ht="33" x14ac:dyDescent="0.25">
      <c r="A36" s="9">
        <v>30</v>
      </c>
      <c r="B36" s="9">
        <v>57010301</v>
      </c>
      <c r="C36" s="9" t="s">
        <v>142</v>
      </c>
      <c r="D36" s="9" t="s">
        <v>119</v>
      </c>
      <c r="E36" s="9" t="s">
        <v>43</v>
      </c>
      <c r="F36" s="9" t="s">
        <v>143</v>
      </c>
      <c r="G36" s="9" t="s">
        <v>144</v>
      </c>
      <c r="H36" s="9" t="s">
        <v>28</v>
      </c>
      <c r="I36" s="9">
        <v>5</v>
      </c>
      <c r="J36" s="28">
        <v>0</v>
      </c>
      <c r="K36" s="29">
        <f t="shared" si="0"/>
        <v>0</v>
      </c>
      <c r="L36" s="10" t="s">
        <v>27</v>
      </c>
      <c r="M36" s="10" t="s">
        <v>27</v>
      </c>
      <c r="N36" s="10" t="s">
        <v>27</v>
      </c>
      <c r="O36" s="10" t="s">
        <v>27</v>
      </c>
      <c r="P36" s="9" t="s">
        <v>46</v>
      </c>
      <c r="Q36" s="11" t="s">
        <v>27</v>
      </c>
      <c r="R36" s="12" t="s">
        <v>142</v>
      </c>
      <c r="S36" s="12" t="s">
        <v>30</v>
      </c>
      <c r="T36" s="12">
        <v>32</v>
      </c>
      <c r="U36" s="12" t="s">
        <v>31</v>
      </c>
      <c r="V36" s="12" t="s">
        <v>104</v>
      </c>
      <c r="W36" s="12" t="s">
        <v>105</v>
      </c>
      <c r="X36" s="12" t="s">
        <v>145</v>
      </c>
    </row>
    <row r="37" spans="1:24" ht="49.5" x14ac:dyDescent="0.25">
      <c r="A37" s="9">
        <v>31</v>
      </c>
      <c r="B37" s="9">
        <v>57010302</v>
      </c>
      <c r="C37" s="9" t="s">
        <v>146</v>
      </c>
      <c r="D37" s="9" t="s">
        <v>119</v>
      </c>
      <c r="E37" s="9" t="s">
        <v>43</v>
      </c>
      <c r="F37" s="9" t="s">
        <v>147</v>
      </c>
      <c r="G37" s="9" t="s">
        <v>148</v>
      </c>
      <c r="H37" s="9" t="s">
        <v>28</v>
      </c>
      <c r="I37" s="9">
        <v>5</v>
      </c>
      <c r="J37" s="28">
        <v>0</v>
      </c>
      <c r="K37" s="29">
        <f t="shared" si="0"/>
        <v>0</v>
      </c>
      <c r="L37" s="10" t="s">
        <v>27</v>
      </c>
      <c r="M37" s="10" t="s">
        <v>27</v>
      </c>
      <c r="N37" s="10" t="s">
        <v>27</v>
      </c>
      <c r="O37" s="10" t="s">
        <v>27</v>
      </c>
      <c r="P37" s="9" t="s">
        <v>46</v>
      </c>
      <c r="Q37" s="11" t="s">
        <v>27</v>
      </c>
      <c r="R37" s="12" t="s">
        <v>146</v>
      </c>
      <c r="S37" s="12" t="s">
        <v>30</v>
      </c>
      <c r="T37" s="12">
        <v>33</v>
      </c>
      <c r="U37" s="12" t="s">
        <v>31</v>
      </c>
      <c r="V37" s="12" t="s">
        <v>104</v>
      </c>
      <c r="W37" s="12" t="s">
        <v>105</v>
      </c>
      <c r="X37" s="12" t="s">
        <v>27</v>
      </c>
    </row>
    <row r="38" spans="1:24" ht="198" x14ac:dyDescent="0.25">
      <c r="A38" s="9">
        <v>32</v>
      </c>
      <c r="B38" s="9">
        <v>57010303</v>
      </c>
      <c r="C38" s="9" t="s">
        <v>149</v>
      </c>
      <c r="D38" s="9" t="s">
        <v>119</v>
      </c>
      <c r="E38" s="9" t="s">
        <v>43</v>
      </c>
      <c r="F38" s="9" t="s">
        <v>150</v>
      </c>
      <c r="G38" s="9" t="s">
        <v>27</v>
      </c>
      <c r="H38" s="9" t="s">
        <v>28</v>
      </c>
      <c r="I38" s="9">
        <v>5</v>
      </c>
      <c r="J38" s="28">
        <v>0</v>
      </c>
      <c r="K38" s="29">
        <f t="shared" si="0"/>
        <v>0</v>
      </c>
      <c r="L38" s="10" t="s">
        <v>27</v>
      </c>
      <c r="M38" s="10" t="s">
        <v>27</v>
      </c>
      <c r="N38" s="10" t="s">
        <v>27</v>
      </c>
      <c r="O38" s="10" t="s">
        <v>27</v>
      </c>
      <c r="P38" s="9" t="s">
        <v>46</v>
      </c>
      <c r="Q38" s="11" t="s">
        <v>27</v>
      </c>
      <c r="R38" s="12" t="s">
        <v>149</v>
      </c>
      <c r="S38" s="12" t="s">
        <v>30</v>
      </c>
      <c r="T38" s="12">
        <v>34</v>
      </c>
      <c r="U38" s="12" t="s">
        <v>31</v>
      </c>
      <c r="V38" s="12" t="s">
        <v>104</v>
      </c>
      <c r="W38" s="12" t="s">
        <v>105</v>
      </c>
      <c r="X38" s="12" t="s">
        <v>151</v>
      </c>
    </row>
    <row r="39" spans="1:24" ht="148.5" x14ac:dyDescent="0.25">
      <c r="A39" s="9">
        <v>33</v>
      </c>
      <c r="B39" s="9">
        <v>57010304</v>
      </c>
      <c r="C39" s="9" t="s">
        <v>152</v>
      </c>
      <c r="D39" s="9" t="s">
        <v>119</v>
      </c>
      <c r="E39" s="9" t="s">
        <v>43</v>
      </c>
      <c r="F39" s="9" t="s">
        <v>153</v>
      </c>
      <c r="G39" s="9" t="s">
        <v>154</v>
      </c>
      <c r="H39" s="9" t="s">
        <v>28</v>
      </c>
      <c r="I39" s="9">
        <v>1</v>
      </c>
      <c r="J39" s="28">
        <v>0</v>
      </c>
      <c r="K39" s="29">
        <f t="shared" ref="K39:K68" si="1">I39*ROUND(J39,2)</f>
        <v>0</v>
      </c>
      <c r="L39" s="10" t="s">
        <v>27</v>
      </c>
      <c r="M39" s="10" t="s">
        <v>27</v>
      </c>
      <c r="N39" s="10" t="s">
        <v>27</v>
      </c>
      <c r="O39" s="10" t="s">
        <v>27</v>
      </c>
      <c r="P39" s="9" t="s">
        <v>46</v>
      </c>
      <c r="Q39" s="11" t="s">
        <v>27</v>
      </c>
      <c r="R39" s="12" t="s">
        <v>152</v>
      </c>
      <c r="S39" s="12" t="s">
        <v>30</v>
      </c>
      <c r="T39" s="12">
        <v>35</v>
      </c>
      <c r="U39" s="12" t="s">
        <v>31</v>
      </c>
      <c r="V39" s="12" t="s">
        <v>104</v>
      </c>
      <c r="W39" s="12" t="s">
        <v>105</v>
      </c>
      <c r="X39" s="12" t="s">
        <v>27</v>
      </c>
    </row>
    <row r="40" spans="1:24" ht="409.5" x14ac:dyDescent="0.25">
      <c r="A40" s="9">
        <v>34</v>
      </c>
      <c r="B40" s="9">
        <v>57010305</v>
      </c>
      <c r="C40" s="9" t="s">
        <v>155</v>
      </c>
      <c r="D40" s="9" t="s">
        <v>119</v>
      </c>
      <c r="E40" s="9" t="s">
        <v>43</v>
      </c>
      <c r="F40" s="9" t="s">
        <v>156</v>
      </c>
      <c r="G40" s="9" t="s">
        <v>157</v>
      </c>
      <c r="H40" s="9" t="s">
        <v>28</v>
      </c>
      <c r="I40" s="9">
        <v>1</v>
      </c>
      <c r="J40" s="28">
        <v>0</v>
      </c>
      <c r="K40" s="29">
        <f t="shared" si="1"/>
        <v>0</v>
      </c>
      <c r="L40" s="10" t="s">
        <v>27</v>
      </c>
      <c r="M40" s="10" t="s">
        <v>27</v>
      </c>
      <c r="N40" s="10" t="s">
        <v>27</v>
      </c>
      <c r="O40" s="10" t="s">
        <v>27</v>
      </c>
      <c r="P40" s="9" t="s">
        <v>46</v>
      </c>
      <c r="Q40" s="11" t="s">
        <v>27</v>
      </c>
      <c r="R40" s="12" t="s">
        <v>155</v>
      </c>
      <c r="S40" s="12" t="s">
        <v>30</v>
      </c>
      <c r="T40" s="12">
        <v>36</v>
      </c>
      <c r="U40" s="12" t="s">
        <v>31</v>
      </c>
      <c r="V40" s="12" t="s">
        <v>104</v>
      </c>
      <c r="W40" s="12" t="s">
        <v>105</v>
      </c>
      <c r="X40" s="12" t="s">
        <v>27</v>
      </c>
    </row>
    <row r="41" spans="1:24" ht="33" x14ac:dyDescent="0.25">
      <c r="A41" s="9">
        <v>35</v>
      </c>
      <c r="B41" s="9">
        <v>57010306</v>
      </c>
      <c r="C41" s="9" t="s">
        <v>158</v>
      </c>
      <c r="D41" s="9" t="s">
        <v>119</v>
      </c>
      <c r="E41" s="9" t="s">
        <v>43</v>
      </c>
      <c r="F41" s="9" t="s">
        <v>159</v>
      </c>
      <c r="G41" s="9" t="s">
        <v>160</v>
      </c>
      <c r="H41" s="9" t="s">
        <v>28</v>
      </c>
      <c r="I41" s="9">
        <v>1</v>
      </c>
      <c r="J41" s="28">
        <v>0</v>
      </c>
      <c r="K41" s="29">
        <f t="shared" si="1"/>
        <v>0</v>
      </c>
      <c r="L41" s="10" t="s">
        <v>27</v>
      </c>
      <c r="M41" s="10" t="s">
        <v>27</v>
      </c>
      <c r="N41" s="10" t="s">
        <v>27</v>
      </c>
      <c r="O41" s="10" t="s">
        <v>27</v>
      </c>
      <c r="P41" s="9" t="s">
        <v>46</v>
      </c>
      <c r="Q41" s="11" t="s">
        <v>27</v>
      </c>
      <c r="R41" s="12" t="s">
        <v>158</v>
      </c>
      <c r="S41" s="12" t="s">
        <v>30</v>
      </c>
      <c r="T41" s="12">
        <v>37</v>
      </c>
      <c r="U41" s="12" t="s">
        <v>31</v>
      </c>
      <c r="V41" s="12" t="s">
        <v>104</v>
      </c>
      <c r="W41" s="12" t="s">
        <v>105</v>
      </c>
      <c r="X41" s="12" t="s">
        <v>145</v>
      </c>
    </row>
    <row r="42" spans="1:24" ht="148.5" x14ac:dyDescent="0.25">
      <c r="A42" s="9">
        <v>36</v>
      </c>
      <c r="B42" s="9">
        <v>57010309</v>
      </c>
      <c r="C42" s="9" t="s">
        <v>161</v>
      </c>
      <c r="D42" s="9" t="s">
        <v>119</v>
      </c>
      <c r="E42" s="9" t="s">
        <v>43</v>
      </c>
      <c r="F42" s="9" t="s">
        <v>162</v>
      </c>
      <c r="G42" s="9" t="s">
        <v>163</v>
      </c>
      <c r="H42" s="9" t="s">
        <v>28</v>
      </c>
      <c r="I42" s="9">
        <v>3</v>
      </c>
      <c r="J42" s="28">
        <v>0</v>
      </c>
      <c r="K42" s="29">
        <f t="shared" si="1"/>
        <v>0</v>
      </c>
      <c r="L42" s="10" t="s">
        <v>27</v>
      </c>
      <c r="M42" s="10" t="s">
        <v>27</v>
      </c>
      <c r="N42" s="10" t="s">
        <v>27</v>
      </c>
      <c r="O42" s="10" t="s">
        <v>27</v>
      </c>
      <c r="P42" s="9" t="s">
        <v>46</v>
      </c>
      <c r="Q42" s="11" t="s">
        <v>27</v>
      </c>
      <c r="R42" s="12" t="s">
        <v>161</v>
      </c>
      <c r="S42" s="12" t="s">
        <v>30</v>
      </c>
      <c r="T42" s="12">
        <v>38</v>
      </c>
      <c r="U42" s="12" t="s">
        <v>31</v>
      </c>
      <c r="V42" s="12" t="s">
        <v>104</v>
      </c>
      <c r="W42" s="12" t="s">
        <v>105</v>
      </c>
      <c r="X42" s="12" t="s">
        <v>27</v>
      </c>
    </row>
    <row r="43" spans="1:24" ht="49.5" x14ac:dyDescent="0.25">
      <c r="A43" s="9">
        <v>37</v>
      </c>
      <c r="B43" s="9">
        <v>57010312</v>
      </c>
      <c r="C43" s="9" t="s">
        <v>164</v>
      </c>
      <c r="D43" s="9" t="s">
        <v>119</v>
      </c>
      <c r="E43" s="9" t="s">
        <v>43</v>
      </c>
      <c r="F43" s="9" t="s">
        <v>165</v>
      </c>
      <c r="G43" s="9" t="s">
        <v>166</v>
      </c>
      <c r="H43" s="9" t="s">
        <v>28</v>
      </c>
      <c r="I43" s="9">
        <v>5</v>
      </c>
      <c r="J43" s="28">
        <v>0</v>
      </c>
      <c r="K43" s="29">
        <f t="shared" si="1"/>
        <v>0</v>
      </c>
      <c r="L43" s="10" t="s">
        <v>27</v>
      </c>
      <c r="M43" s="10" t="s">
        <v>27</v>
      </c>
      <c r="N43" s="10" t="s">
        <v>27</v>
      </c>
      <c r="O43" s="10" t="s">
        <v>27</v>
      </c>
      <c r="P43" s="9" t="s">
        <v>46</v>
      </c>
      <c r="Q43" s="11" t="s">
        <v>27</v>
      </c>
      <c r="R43" s="12" t="s">
        <v>164</v>
      </c>
      <c r="S43" s="12" t="s">
        <v>30</v>
      </c>
      <c r="T43" s="12">
        <v>39</v>
      </c>
      <c r="U43" s="12" t="s">
        <v>31</v>
      </c>
      <c r="V43" s="12" t="s">
        <v>104</v>
      </c>
      <c r="W43" s="12" t="s">
        <v>105</v>
      </c>
      <c r="X43" s="12" t="s">
        <v>27</v>
      </c>
    </row>
    <row r="44" spans="1:24" ht="33" x14ac:dyDescent="0.25">
      <c r="A44" s="9">
        <v>38</v>
      </c>
      <c r="B44" s="9">
        <v>57010313</v>
      </c>
      <c r="C44" s="9" t="s">
        <v>167</v>
      </c>
      <c r="D44" s="9" t="s">
        <v>119</v>
      </c>
      <c r="E44" s="9" t="s">
        <v>43</v>
      </c>
      <c r="F44" s="9" t="s">
        <v>168</v>
      </c>
      <c r="G44" s="9" t="s">
        <v>27</v>
      </c>
      <c r="H44" s="9" t="s">
        <v>28</v>
      </c>
      <c r="I44" s="9">
        <v>5</v>
      </c>
      <c r="J44" s="28">
        <v>0</v>
      </c>
      <c r="K44" s="29">
        <f t="shared" si="1"/>
        <v>0</v>
      </c>
      <c r="L44" s="10" t="s">
        <v>27</v>
      </c>
      <c r="M44" s="10" t="s">
        <v>27</v>
      </c>
      <c r="N44" s="10" t="s">
        <v>27</v>
      </c>
      <c r="O44" s="10" t="s">
        <v>27</v>
      </c>
      <c r="P44" s="9" t="s">
        <v>46</v>
      </c>
      <c r="Q44" s="11" t="s">
        <v>27</v>
      </c>
      <c r="R44" s="12" t="s">
        <v>167</v>
      </c>
      <c r="S44" s="12" t="s">
        <v>30</v>
      </c>
      <c r="T44" s="12">
        <v>40</v>
      </c>
      <c r="U44" s="12" t="s">
        <v>31</v>
      </c>
      <c r="V44" s="12" t="s">
        <v>104</v>
      </c>
      <c r="W44" s="12" t="s">
        <v>105</v>
      </c>
      <c r="X44" s="12" t="s">
        <v>27</v>
      </c>
    </row>
    <row r="45" spans="1:24" ht="49.5" x14ac:dyDescent="0.25">
      <c r="A45" s="9">
        <v>39</v>
      </c>
      <c r="B45" s="9">
        <v>57010315</v>
      </c>
      <c r="C45" s="9" t="s">
        <v>169</v>
      </c>
      <c r="D45" s="9" t="s">
        <v>119</v>
      </c>
      <c r="E45" s="9" t="s">
        <v>43</v>
      </c>
      <c r="F45" s="9" t="s">
        <v>170</v>
      </c>
      <c r="G45" s="9" t="s">
        <v>171</v>
      </c>
      <c r="H45" s="9" t="s">
        <v>75</v>
      </c>
      <c r="I45" s="9">
        <v>2</v>
      </c>
      <c r="J45" s="28">
        <v>0</v>
      </c>
      <c r="K45" s="29">
        <f t="shared" si="1"/>
        <v>0</v>
      </c>
      <c r="L45" s="10" t="s">
        <v>27</v>
      </c>
      <c r="M45" s="10" t="s">
        <v>27</v>
      </c>
      <c r="N45" s="10" t="s">
        <v>27</v>
      </c>
      <c r="O45" s="10" t="s">
        <v>27</v>
      </c>
      <c r="P45" s="9" t="s">
        <v>46</v>
      </c>
      <c r="Q45" s="11" t="s">
        <v>27</v>
      </c>
      <c r="R45" s="12" t="s">
        <v>169</v>
      </c>
      <c r="S45" s="12" t="s">
        <v>30</v>
      </c>
      <c r="T45" s="12">
        <v>41</v>
      </c>
      <c r="U45" s="12" t="s">
        <v>76</v>
      </c>
      <c r="V45" s="12" t="s">
        <v>32</v>
      </c>
      <c r="W45" s="12" t="s">
        <v>33</v>
      </c>
      <c r="X45" s="12" t="s">
        <v>27</v>
      </c>
    </row>
    <row r="46" spans="1:24" ht="33" x14ac:dyDescent="0.25">
      <c r="A46" s="9">
        <v>40</v>
      </c>
      <c r="B46" s="9">
        <v>57010319</v>
      </c>
      <c r="C46" s="9" t="s">
        <v>172</v>
      </c>
      <c r="D46" s="9" t="s">
        <v>119</v>
      </c>
      <c r="E46" s="9" t="s">
        <v>43</v>
      </c>
      <c r="F46" s="9" t="s">
        <v>173</v>
      </c>
      <c r="G46" s="9" t="s">
        <v>27</v>
      </c>
      <c r="H46" s="9" t="s">
        <v>28</v>
      </c>
      <c r="I46" s="9">
        <v>1</v>
      </c>
      <c r="J46" s="28">
        <v>0</v>
      </c>
      <c r="K46" s="29">
        <f t="shared" si="1"/>
        <v>0</v>
      </c>
      <c r="L46" s="10" t="s">
        <v>27</v>
      </c>
      <c r="M46" s="10" t="s">
        <v>27</v>
      </c>
      <c r="N46" s="10" t="s">
        <v>27</v>
      </c>
      <c r="O46" s="10" t="s">
        <v>27</v>
      </c>
      <c r="P46" s="9" t="s">
        <v>46</v>
      </c>
      <c r="Q46" s="11" t="s">
        <v>27</v>
      </c>
      <c r="R46" s="12" t="s">
        <v>172</v>
      </c>
      <c r="S46" s="12" t="s">
        <v>30</v>
      </c>
      <c r="T46" s="12">
        <v>42</v>
      </c>
      <c r="U46" s="12" t="s">
        <v>31</v>
      </c>
      <c r="V46" s="12" t="s">
        <v>104</v>
      </c>
      <c r="W46" s="12" t="s">
        <v>105</v>
      </c>
      <c r="X46" s="12" t="s">
        <v>174</v>
      </c>
    </row>
    <row r="47" spans="1:24" ht="33" x14ac:dyDescent="0.25">
      <c r="A47" s="9">
        <v>41</v>
      </c>
      <c r="B47" s="9">
        <v>57010323</v>
      </c>
      <c r="C47" s="9" t="s">
        <v>175</v>
      </c>
      <c r="D47" s="9" t="s">
        <v>119</v>
      </c>
      <c r="E47" s="9" t="s">
        <v>43</v>
      </c>
      <c r="F47" s="9" t="s">
        <v>176</v>
      </c>
      <c r="G47" s="9" t="s">
        <v>177</v>
      </c>
      <c r="H47" s="9" t="s">
        <v>28</v>
      </c>
      <c r="I47" s="9">
        <v>6</v>
      </c>
      <c r="J47" s="28">
        <v>0</v>
      </c>
      <c r="K47" s="29">
        <f t="shared" si="1"/>
        <v>0</v>
      </c>
      <c r="L47" s="10" t="s">
        <v>27</v>
      </c>
      <c r="M47" s="10" t="s">
        <v>27</v>
      </c>
      <c r="N47" s="10" t="s">
        <v>27</v>
      </c>
      <c r="O47" s="10" t="s">
        <v>27</v>
      </c>
      <c r="P47" s="9" t="s">
        <v>46</v>
      </c>
      <c r="Q47" s="11" t="s">
        <v>27</v>
      </c>
      <c r="R47" s="12" t="s">
        <v>175</v>
      </c>
      <c r="S47" s="12" t="s">
        <v>30</v>
      </c>
      <c r="T47" s="12">
        <v>43</v>
      </c>
      <c r="U47" s="12" t="s">
        <v>31</v>
      </c>
      <c r="V47" s="12" t="s">
        <v>104</v>
      </c>
      <c r="W47" s="12" t="s">
        <v>105</v>
      </c>
      <c r="X47" s="12" t="s">
        <v>27</v>
      </c>
    </row>
    <row r="48" spans="1:24" ht="49.5" x14ac:dyDescent="0.25">
      <c r="A48" s="9">
        <v>42</v>
      </c>
      <c r="B48" s="9">
        <v>57010452</v>
      </c>
      <c r="C48" s="9" t="s">
        <v>178</v>
      </c>
      <c r="D48" s="9" t="s">
        <v>119</v>
      </c>
      <c r="E48" s="9" t="s">
        <v>43</v>
      </c>
      <c r="F48" s="9" t="s">
        <v>179</v>
      </c>
      <c r="G48" s="9" t="s">
        <v>180</v>
      </c>
      <c r="H48" s="9" t="s">
        <v>75</v>
      </c>
      <c r="I48" s="9">
        <v>10</v>
      </c>
      <c r="J48" s="28">
        <v>0</v>
      </c>
      <c r="K48" s="29">
        <f t="shared" si="1"/>
        <v>0</v>
      </c>
      <c r="L48" s="10" t="s">
        <v>27</v>
      </c>
      <c r="M48" s="10" t="s">
        <v>27</v>
      </c>
      <c r="N48" s="10" t="s">
        <v>27</v>
      </c>
      <c r="O48" s="10" t="s">
        <v>27</v>
      </c>
      <c r="P48" s="9" t="s">
        <v>46</v>
      </c>
      <c r="Q48" s="11" t="s">
        <v>27</v>
      </c>
      <c r="R48" s="12" t="s">
        <v>178</v>
      </c>
      <c r="S48" s="12" t="s">
        <v>30</v>
      </c>
      <c r="T48" s="12">
        <v>44</v>
      </c>
      <c r="U48" s="12" t="s">
        <v>76</v>
      </c>
      <c r="V48" s="12" t="s">
        <v>56</v>
      </c>
      <c r="W48" s="12" t="s">
        <v>77</v>
      </c>
      <c r="X48" s="12" t="s">
        <v>181</v>
      </c>
    </row>
    <row r="49" spans="1:24" ht="49.5" x14ac:dyDescent="0.25">
      <c r="A49" s="9">
        <v>43</v>
      </c>
      <c r="B49" s="9">
        <v>57010454</v>
      </c>
      <c r="C49" s="9" t="s">
        <v>182</v>
      </c>
      <c r="D49" s="9" t="s">
        <v>119</v>
      </c>
      <c r="E49" s="9" t="s">
        <v>43</v>
      </c>
      <c r="F49" s="9" t="s">
        <v>183</v>
      </c>
      <c r="G49" s="9" t="s">
        <v>27</v>
      </c>
      <c r="H49" s="9" t="s">
        <v>28</v>
      </c>
      <c r="I49" s="9">
        <v>1</v>
      </c>
      <c r="J49" s="28">
        <v>0</v>
      </c>
      <c r="K49" s="29">
        <f t="shared" si="1"/>
        <v>0</v>
      </c>
      <c r="L49" s="10" t="s">
        <v>27</v>
      </c>
      <c r="M49" s="10" t="s">
        <v>27</v>
      </c>
      <c r="N49" s="10" t="s">
        <v>27</v>
      </c>
      <c r="O49" s="10" t="s">
        <v>27</v>
      </c>
      <c r="P49" s="9" t="s">
        <v>46</v>
      </c>
      <c r="Q49" s="11" t="s">
        <v>27</v>
      </c>
      <c r="R49" s="12" t="s">
        <v>182</v>
      </c>
      <c r="S49" s="12" t="s">
        <v>30</v>
      </c>
      <c r="T49" s="12">
        <v>45</v>
      </c>
      <c r="U49" s="12" t="s">
        <v>31</v>
      </c>
      <c r="V49" s="12" t="s">
        <v>184</v>
      </c>
      <c r="W49" s="12" t="s">
        <v>185</v>
      </c>
      <c r="X49" s="12" t="s">
        <v>27</v>
      </c>
    </row>
    <row r="50" spans="1:24" ht="49.5" x14ac:dyDescent="0.25">
      <c r="A50" s="9">
        <v>44</v>
      </c>
      <c r="B50" s="9">
        <v>57010455</v>
      </c>
      <c r="C50" s="9" t="s">
        <v>186</v>
      </c>
      <c r="D50" s="9" t="s">
        <v>119</v>
      </c>
      <c r="E50" s="9" t="s">
        <v>43</v>
      </c>
      <c r="F50" s="9" t="s">
        <v>187</v>
      </c>
      <c r="G50" s="9" t="s">
        <v>188</v>
      </c>
      <c r="H50" s="9" t="s">
        <v>75</v>
      </c>
      <c r="I50" s="9">
        <v>3</v>
      </c>
      <c r="J50" s="28">
        <v>0</v>
      </c>
      <c r="K50" s="29">
        <f t="shared" si="1"/>
        <v>0</v>
      </c>
      <c r="L50" s="10" t="s">
        <v>27</v>
      </c>
      <c r="M50" s="10" t="s">
        <v>27</v>
      </c>
      <c r="N50" s="10" t="s">
        <v>27</v>
      </c>
      <c r="O50" s="10" t="s">
        <v>27</v>
      </c>
      <c r="P50" s="9" t="s">
        <v>46</v>
      </c>
      <c r="Q50" s="11" t="s">
        <v>27</v>
      </c>
      <c r="R50" s="12" t="s">
        <v>186</v>
      </c>
      <c r="S50" s="12" t="s">
        <v>30</v>
      </c>
      <c r="T50" s="12">
        <v>46</v>
      </c>
      <c r="U50" s="12" t="s">
        <v>76</v>
      </c>
      <c r="V50" s="12" t="s">
        <v>56</v>
      </c>
      <c r="W50" s="12" t="s">
        <v>77</v>
      </c>
      <c r="X50" s="12" t="s">
        <v>181</v>
      </c>
    </row>
    <row r="51" spans="1:24" ht="33" x14ac:dyDescent="0.25">
      <c r="A51" s="9">
        <v>45</v>
      </c>
      <c r="B51" s="9">
        <v>57010457</v>
      </c>
      <c r="C51" s="9" t="s">
        <v>189</v>
      </c>
      <c r="D51" s="9" t="s">
        <v>119</v>
      </c>
      <c r="E51" s="9" t="s">
        <v>43</v>
      </c>
      <c r="F51" s="9" t="s">
        <v>190</v>
      </c>
      <c r="G51" s="9" t="s">
        <v>27</v>
      </c>
      <c r="H51" s="9" t="s">
        <v>28</v>
      </c>
      <c r="I51" s="9">
        <v>1</v>
      </c>
      <c r="J51" s="28">
        <v>0</v>
      </c>
      <c r="K51" s="29">
        <f t="shared" si="1"/>
        <v>0</v>
      </c>
      <c r="L51" s="10" t="s">
        <v>27</v>
      </c>
      <c r="M51" s="10" t="s">
        <v>27</v>
      </c>
      <c r="N51" s="10" t="s">
        <v>27</v>
      </c>
      <c r="O51" s="10" t="s">
        <v>27</v>
      </c>
      <c r="P51" s="9" t="s">
        <v>46</v>
      </c>
      <c r="Q51" s="11" t="s">
        <v>27</v>
      </c>
      <c r="R51" s="12" t="s">
        <v>189</v>
      </c>
      <c r="S51" s="12" t="s">
        <v>30</v>
      </c>
      <c r="T51" s="12">
        <v>47</v>
      </c>
      <c r="U51" s="12" t="s">
        <v>31</v>
      </c>
      <c r="V51" s="12" t="s">
        <v>32</v>
      </c>
      <c r="W51" s="12" t="s">
        <v>33</v>
      </c>
      <c r="X51" s="12" t="s">
        <v>27</v>
      </c>
    </row>
    <row r="52" spans="1:24" ht="33" x14ac:dyDescent="0.25">
      <c r="A52" s="9">
        <v>46</v>
      </c>
      <c r="B52" s="9">
        <v>57013801</v>
      </c>
      <c r="C52" s="9" t="s">
        <v>191</v>
      </c>
      <c r="D52" s="9" t="s">
        <v>192</v>
      </c>
      <c r="E52" s="9" t="s">
        <v>43</v>
      </c>
      <c r="F52" s="9" t="s">
        <v>193</v>
      </c>
      <c r="G52" s="9" t="s">
        <v>27</v>
      </c>
      <c r="H52" s="9" t="s">
        <v>126</v>
      </c>
      <c r="I52" s="9">
        <v>6</v>
      </c>
      <c r="J52" s="28">
        <v>0</v>
      </c>
      <c r="K52" s="29">
        <f t="shared" si="1"/>
        <v>0</v>
      </c>
      <c r="L52" s="10" t="s">
        <v>27</v>
      </c>
      <c r="M52" s="10" t="s">
        <v>27</v>
      </c>
      <c r="N52" s="10" t="s">
        <v>27</v>
      </c>
      <c r="O52" s="10" t="s">
        <v>27</v>
      </c>
      <c r="P52" s="9" t="s">
        <v>46</v>
      </c>
      <c r="Q52" s="11" t="s">
        <v>27</v>
      </c>
      <c r="R52" s="12" t="s">
        <v>191</v>
      </c>
      <c r="S52" s="12" t="s">
        <v>30</v>
      </c>
      <c r="T52" s="12">
        <v>48</v>
      </c>
      <c r="U52" s="12" t="s">
        <v>127</v>
      </c>
      <c r="V52" s="12" t="s">
        <v>104</v>
      </c>
      <c r="W52" s="12" t="s">
        <v>105</v>
      </c>
      <c r="X52" s="12" t="s">
        <v>27</v>
      </c>
    </row>
    <row r="53" spans="1:24" ht="33" x14ac:dyDescent="0.25">
      <c r="A53" s="9">
        <v>47</v>
      </c>
      <c r="B53" s="9">
        <v>57013868</v>
      </c>
      <c r="C53" s="9" t="s">
        <v>194</v>
      </c>
      <c r="D53" s="9" t="s">
        <v>192</v>
      </c>
      <c r="E53" s="9" t="s">
        <v>43</v>
      </c>
      <c r="F53" s="9" t="s">
        <v>195</v>
      </c>
      <c r="G53" s="9" t="s">
        <v>27</v>
      </c>
      <c r="H53" s="9" t="s">
        <v>126</v>
      </c>
      <c r="I53" s="9">
        <v>1</v>
      </c>
      <c r="J53" s="28">
        <v>0</v>
      </c>
      <c r="K53" s="29">
        <f t="shared" si="1"/>
        <v>0</v>
      </c>
      <c r="L53" s="10" t="s">
        <v>27</v>
      </c>
      <c r="M53" s="10" t="s">
        <v>27</v>
      </c>
      <c r="N53" s="10" t="s">
        <v>27</v>
      </c>
      <c r="O53" s="10" t="s">
        <v>27</v>
      </c>
      <c r="P53" s="9" t="s">
        <v>46</v>
      </c>
      <c r="Q53" s="11" t="s">
        <v>27</v>
      </c>
      <c r="R53" s="12" t="s">
        <v>194</v>
      </c>
      <c r="S53" s="12" t="s">
        <v>30</v>
      </c>
      <c r="T53" s="12">
        <v>49</v>
      </c>
      <c r="U53" s="12" t="s">
        <v>127</v>
      </c>
      <c r="V53" s="12" t="s">
        <v>66</v>
      </c>
      <c r="W53" s="12" t="s">
        <v>82</v>
      </c>
      <c r="X53" s="12" t="s">
        <v>27</v>
      </c>
    </row>
    <row r="54" spans="1:24" ht="16.5" x14ac:dyDescent="0.25">
      <c r="A54" s="9">
        <v>48</v>
      </c>
      <c r="B54" s="9">
        <v>57013875</v>
      </c>
      <c r="C54" s="9" t="s">
        <v>196</v>
      </c>
      <c r="D54" s="9" t="s">
        <v>192</v>
      </c>
      <c r="E54" s="9" t="s">
        <v>43</v>
      </c>
      <c r="F54" s="9" t="s">
        <v>197</v>
      </c>
      <c r="G54" s="9" t="s">
        <v>27</v>
      </c>
      <c r="H54" s="9" t="s">
        <v>28</v>
      </c>
      <c r="I54" s="9">
        <v>1</v>
      </c>
      <c r="J54" s="28">
        <v>0</v>
      </c>
      <c r="K54" s="29">
        <f t="shared" si="1"/>
        <v>0</v>
      </c>
      <c r="L54" s="10" t="s">
        <v>27</v>
      </c>
      <c r="M54" s="10" t="s">
        <v>27</v>
      </c>
      <c r="N54" s="10" t="s">
        <v>27</v>
      </c>
      <c r="O54" s="10" t="s">
        <v>27</v>
      </c>
      <c r="P54" s="9" t="s">
        <v>46</v>
      </c>
      <c r="Q54" s="11" t="s">
        <v>27</v>
      </c>
      <c r="R54" s="12" t="s">
        <v>196</v>
      </c>
      <c r="S54" s="12" t="s">
        <v>30</v>
      </c>
      <c r="T54" s="12">
        <v>50</v>
      </c>
      <c r="U54" s="12" t="s">
        <v>31</v>
      </c>
      <c r="V54" s="12" t="s">
        <v>51</v>
      </c>
      <c r="W54" s="12" t="s">
        <v>52</v>
      </c>
      <c r="X54" s="12" t="s">
        <v>27</v>
      </c>
    </row>
    <row r="55" spans="1:24" ht="33" x14ac:dyDescent="0.25">
      <c r="A55" s="9">
        <v>49</v>
      </c>
      <c r="B55" s="9">
        <v>57013876</v>
      </c>
      <c r="C55" s="9" t="s">
        <v>198</v>
      </c>
      <c r="D55" s="9" t="s">
        <v>192</v>
      </c>
      <c r="E55" s="9" t="s">
        <v>43</v>
      </c>
      <c r="F55" s="9" t="s">
        <v>199</v>
      </c>
      <c r="G55" s="9" t="s">
        <v>27</v>
      </c>
      <c r="H55" s="9" t="s">
        <v>28</v>
      </c>
      <c r="I55" s="9">
        <v>1</v>
      </c>
      <c r="J55" s="28">
        <v>0</v>
      </c>
      <c r="K55" s="29">
        <f t="shared" si="1"/>
        <v>0</v>
      </c>
      <c r="L55" s="10" t="s">
        <v>27</v>
      </c>
      <c r="M55" s="10" t="s">
        <v>27</v>
      </c>
      <c r="N55" s="10" t="s">
        <v>27</v>
      </c>
      <c r="O55" s="10" t="s">
        <v>27</v>
      </c>
      <c r="P55" s="9" t="s">
        <v>46</v>
      </c>
      <c r="Q55" s="11" t="s">
        <v>27</v>
      </c>
      <c r="R55" s="12" t="s">
        <v>198</v>
      </c>
      <c r="S55" s="12" t="s">
        <v>30</v>
      </c>
      <c r="T55" s="12">
        <v>51</v>
      </c>
      <c r="U55" s="12" t="s">
        <v>31</v>
      </c>
      <c r="V55" s="12" t="s">
        <v>104</v>
      </c>
      <c r="W55" s="12" t="s">
        <v>105</v>
      </c>
      <c r="X55" s="12" t="s">
        <v>27</v>
      </c>
    </row>
    <row r="56" spans="1:24" ht="33" x14ac:dyDescent="0.25">
      <c r="A56" s="9">
        <v>50</v>
      </c>
      <c r="B56" s="9">
        <v>57014000</v>
      </c>
      <c r="C56" s="9" t="s">
        <v>200</v>
      </c>
      <c r="D56" s="9" t="s">
        <v>192</v>
      </c>
      <c r="E56" s="9" t="s">
        <v>43</v>
      </c>
      <c r="F56" s="9" t="s">
        <v>201</v>
      </c>
      <c r="G56" s="9" t="s">
        <v>202</v>
      </c>
      <c r="H56" s="9" t="s">
        <v>28</v>
      </c>
      <c r="I56" s="9">
        <v>1</v>
      </c>
      <c r="J56" s="28">
        <v>0</v>
      </c>
      <c r="K56" s="29">
        <f t="shared" si="1"/>
        <v>0</v>
      </c>
      <c r="L56" s="10" t="s">
        <v>27</v>
      </c>
      <c r="M56" s="10" t="s">
        <v>27</v>
      </c>
      <c r="N56" s="10" t="s">
        <v>27</v>
      </c>
      <c r="O56" s="10" t="s">
        <v>27</v>
      </c>
      <c r="P56" s="9" t="s">
        <v>46</v>
      </c>
      <c r="Q56" s="11" t="s">
        <v>27</v>
      </c>
      <c r="R56" s="12" t="s">
        <v>200</v>
      </c>
      <c r="S56" s="12" t="s">
        <v>30</v>
      </c>
      <c r="T56" s="12">
        <v>52</v>
      </c>
      <c r="U56" s="12" t="s">
        <v>31</v>
      </c>
      <c r="V56" s="12" t="s">
        <v>104</v>
      </c>
      <c r="W56" s="12" t="s">
        <v>105</v>
      </c>
      <c r="X56" s="12" t="s">
        <v>27</v>
      </c>
    </row>
    <row r="57" spans="1:24" ht="33" x14ac:dyDescent="0.25">
      <c r="A57" s="9">
        <v>51</v>
      </c>
      <c r="B57" s="9">
        <v>57014001</v>
      </c>
      <c r="C57" s="9" t="s">
        <v>203</v>
      </c>
      <c r="D57" s="9" t="s">
        <v>192</v>
      </c>
      <c r="E57" s="9" t="s">
        <v>43</v>
      </c>
      <c r="F57" s="9" t="s">
        <v>204</v>
      </c>
      <c r="G57" s="9" t="s">
        <v>27</v>
      </c>
      <c r="H57" s="9" t="s">
        <v>28</v>
      </c>
      <c r="I57" s="9">
        <v>1</v>
      </c>
      <c r="J57" s="28">
        <v>0</v>
      </c>
      <c r="K57" s="29">
        <f t="shared" si="1"/>
        <v>0</v>
      </c>
      <c r="L57" s="10" t="s">
        <v>27</v>
      </c>
      <c r="M57" s="10" t="s">
        <v>27</v>
      </c>
      <c r="N57" s="10" t="s">
        <v>27</v>
      </c>
      <c r="O57" s="10" t="s">
        <v>27</v>
      </c>
      <c r="P57" s="9" t="s">
        <v>46</v>
      </c>
      <c r="Q57" s="11" t="s">
        <v>27</v>
      </c>
      <c r="R57" s="12" t="s">
        <v>203</v>
      </c>
      <c r="S57" s="12" t="s">
        <v>30</v>
      </c>
      <c r="T57" s="12">
        <v>53</v>
      </c>
      <c r="U57" s="12" t="s">
        <v>31</v>
      </c>
      <c r="V57" s="12" t="s">
        <v>104</v>
      </c>
      <c r="W57" s="12" t="s">
        <v>105</v>
      </c>
      <c r="X57" s="12" t="s">
        <v>27</v>
      </c>
    </row>
    <row r="58" spans="1:24" ht="33" x14ac:dyDescent="0.25">
      <c r="A58" s="9">
        <v>52</v>
      </c>
      <c r="B58" s="9">
        <v>57014002</v>
      </c>
      <c r="C58" s="9" t="s">
        <v>205</v>
      </c>
      <c r="D58" s="9" t="s">
        <v>192</v>
      </c>
      <c r="E58" s="9" t="s">
        <v>43</v>
      </c>
      <c r="F58" s="9" t="s">
        <v>206</v>
      </c>
      <c r="G58" s="9" t="s">
        <v>207</v>
      </c>
      <c r="H58" s="9" t="s">
        <v>28</v>
      </c>
      <c r="I58" s="9">
        <v>2</v>
      </c>
      <c r="J58" s="28">
        <v>0</v>
      </c>
      <c r="K58" s="29">
        <f t="shared" si="1"/>
        <v>0</v>
      </c>
      <c r="L58" s="10" t="s">
        <v>27</v>
      </c>
      <c r="M58" s="10" t="s">
        <v>27</v>
      </c>
      <c r="N58" s="10" t="s">
        <v>27</v>
      </c>
      <c r="O58" s="10" t="s">
        <v>27</v>
      </c>
      <c r="P58" s="9" t="s">
        <v>46</v>
      </c>
      <c r="Q58" s="11" t="s">
        <v>27</v>
      </c>
      <c r="R58" s="12" t="s">
        <v>205</v>
      </c>
      <c r="S58" s="12" t="s">
        <v>30</v>
      </c>
      <c r="T58" s="12">
        <v>54</v>
      </c>
      <c r="U58" s="12" t="s">
        <v>31</v>
      </c>
      <c r="V58" s="12" t="s">
        <v>104</v>
      </c>
      <c r="W58" s="12" t="s">
        <v>105</v>
      </c>
      <c r="X58" s="12" t="s">
        <v>27</v>
      </c>
    </row>
    <row r="59" spans="1:24" ht="49.5" x14ac:dyDescent="0.25">
      <c r="A59" s="9">
        <v>53</v>
      </c>
      <c r="B59" s="9">
        <v>57014003</v>
      </c>
      <c r="C59" s="9" t="s">
        <v>208</v>
      </c>
      <c r="D59" s="9" t="s">
        <v>192</v>
      </c>
      <c r="E59" s="9" t="s">
        <v>43</v>
      </c>
      <c r="F59" s="9" t="s">
        <v>209</v>
      </c>
      <c r="G59" s="9" t="s">
        <v>210</v>
      </c>
      <c r="H59" s="9" t="s">
        <v>28</v>
      </c>
      <c r="I59" s="9">
        <v>5</v>
      </c>
      <c r="J59" s="28">
        <v>0</v>
      </c>
      <c r="K59" s="29">
        <f t="shared" si="1"/>
        <v>0</v>
      </c>
      <c r="L59" s="10" t="s">
        <v>27</v>
      </c>
      <c r="M59" s="10" t="s">
        <v>27</v>
      </c>
      <c r="N59" s="10" t="s">
        <v>27</v>
      </c>
      <c r="O59" s="10" t="s">
        <v>27</v>
      </c>
      <c r="P59" s="9" t="s">
        <v>46</v>
      </c>
      <c r="Q59" s="11" t="s">
        <v>27</v>
      </c>
      <c r="R59" s="12" t="s">
        <v>208</v>
      </c>
      <c r="S59" s="12" t="s">
        <v>30</v>
      </c>
      <c r="T59" s="12">
        <v>55</v>
      </c>
      <c r="U59" s="12" t="s">
        <v>31</v>
      </c>
      <c r="V59" s="12" t="s">
        <v>104</v>
      </c>
      <c r="W59" s="12" t="s">
        <v>105</v>
      </c>
      <c r="X59" s="12" t="s">
        <v>27</v>
      </c>
    </row>
    <row r="60" spans="1:24" ht="33" x14ac:dyDescent="0.25">
      <c r="A60" s="9">
        <v>54</v>
      </c>
      <c r="B60" s="9">
        <v>57014007</v>
      </c>
      <c r="C60" s="9" t="s">
        <v>211</v>
      </c>
      <c r="D60" s="9" t="s">
        <v>192</v>
      </c>
      <c r="E60" s="9" t="s">
        <v>43</v>
      </c>
      <c r="F60" s="9" t="s">
        <v>212</v>
      </c>
      <c r="G60" s="9" t="s">
        <v>213</v>
      </c>
      <c r="H60" s="9" t="s">
        <v>28</v>
      </c>
      <c r="I60" s="9">
        <v>6</v>
      </c>
      <c r="J60" s="28">
        <v>0</v>
      </c>
      <c r="K60" s="29">
        <f t="shared" si="1"/>
        <v>0</v>
      </c>
      <c r="L60" s="10" t="s">
        <v>27</v>
      </c>
      <c r="M60" s="10" t="s">
        <v>27</v>
      </c>
      <c r="N60" s="10" t="s">
        <v>27</v>
      </c>
      <c r="O60" s="10" t="s">
        <v>27</v>
      </c>
      <c r="P60" s="9" t="s">
        <v>46</v>
      </c>
      <c r="Q60" s="11" t="s">
        <v>27</v>
      </c>
      <c r="R60" s="12" t="s">
        <v>211</v>
      </c>
      <c r="S60" s="12" t="s">
        <v>30</v>
      </c>
      <c r="T60" s="12">
        <v>56</v>
      </c>
      <c r="U60" s="12" t="s">
        <v>31</v>
      </c>
      <c r="V60" s="12" t="s">
        <v>104</v>
      </c>
      <c r="W60" s="12" t="s">
        <v>105</v>
      </c>
      <c r="X60" s="12" t="s">
        <v>27</v>
      </c>
    </row>
    <row r="61" spans="1:24" ht="82.5" x14ac:dyDescent="0.25">
      <c r="A61" s="9">
        <v>55</v>
      </c>
      <c r="B61" s="9">
        <v>56950489</v>
      </c>
      <c r="C61" s="9" t="s">
        <v>214</v>
      </c>
      <c r="D61" s="9" t="s">
        <v>215</v>
      </c>
      <c r="E61" s="9" t="s">
        <v>25</v>
      </c>
      <c r="F61" s="9" t="s">
        <v>216</v>
      </c>
      <c r="G61" s="9" t="s">
        <v>217</v>
      </c>
      <c r="H61" s="9" t="s">
        <v>126</v>
      </c>
      <c r="I61" s="9">
        <v>1</v>
      </c>
      <c r="J61" s="28">
        <v>0</v>
      </c>
      <c r="K61" s="29">
        <f t="shared" si="1"/>
        <v>0</v>
      </c>
      <c r="L61" s="10" t="s">
        <v>27</v>
      </c>
      <c r="M61" s="10" t="s">
        <v>27</v>
      </c>
      <c r="N61" s="10" t="s">
        <v>27</v>
      </c>
      <c r="O61" s="10" t="s">
        <v>27</v>
      </c>
      <c r="P61" s="9" t="s">
        <v>88</v>
      </c>
      <c r="Q61" s="11" t="s">
        <v>27</v>
      </c>
      <c r="R61" s="12" t="s">
        <v>214</v>
      </c>
      <c r="S61" s="12" t="s">
        <v>30</v>
      </c>
      <c r="T61" s="12">
        <v>57</v>
      </c>
      <c r="U61" s="12" t="s">
        <v>127</v>
      </c>
      <c r="V61" s="12" t="s">
        <v>62</v>
      </c>
      <c r="W61" s="12" t="s">
        <v>218</v>
      </c>
      <c r="X61" s="12" t="s">
        <v>27</v>
      </c>
    </row>
    <row r="62" spans="1:24" ht="82.5" x14ac:dyDescent="0.25">
      <c r="A62" s="9">
        <v>56</v>
      </c>
      <c r="B62" s="9">
        <v>56995458</v>
      </c>
      <c r="C62" s="9" t="s">
        <v>219</v>
      </c>
      <c r="D62" s="9" t="s">
        <v>220</v>
      </c>
      <c r="E62" s="9" t="s">
        <v>25</v>
      </c>
      <c r="F62" s="9" t="s">
        <v>221</v>
      </c>
      <c r="G62" s="9" t="s">
        <v>217</v>
      </c>
      <c r="H62" s="9" t="s">
        <v>126</v>
      </c>
      <c r="I62" s="9">
        <v>1</v>
      </c>
      <c r="J62" s="28">
        <v>0</v>
      </c>
      <c r="K62" s="29">
        <f t="shared" si="1"/>
        <v>0</v>
      </c>
      <c r="L62" s="10" t="s">
        <v>27</v>
      </c>
      <c r="M62" s="10" t="s">
        <v>27</v>
      </c>
      <c r="N62" s="10" t="s">
        <v>27</v>
      </c>
      <c r="O62" s="10" t="s">
        <v>27</v>
      </c>
      <c r="P62" s="9" t="s">
        <v>29</v>
      </c>
      <c r="Q62" s="11" t="s">
        <v>27</v>
      </c>
      <c r="R62" s="12" t="s">
        <v>219</v>
      </c>
      <c r="S62" s="12" t="s">
        <v>30</v>
      </c>
      <c r="T62" s="12">
        <v>58</v>
      </c>
      <c r="U62" s="12" t="s">
        <v>127</v>
      </c>
      <c r="V62" s="12" t="s">
        <v>62</v>
      </c>
      <c r="W62" s="12" t="s">
        <v>218</v>
      </c>
      <c r="X62" s="12" t="s">
        <v>27</v>
      </c>
    </row>
    <row r="63" spans="1:24" ht="82.5" x14ac:dyDescent="0.25">
      <c r="A63" s="9">
        <v>57</v>
      </c>
      <c r="B63" s="9">
        <v>57016269</v>
      </c>
      <c r="C63" s="9" t="s">
        <v>222</v>
      </c>
      <c r="D63" s="9" t="s">
        <v>223</v>
      </c>
      <c r="E63" s="9" t="s">
        <v>111</v>
      </c>
      <c r="F63" s="9" t="s">
        <v>224</v>
      </c>
      <c r="G63" s="9" t="s">
        <v>27</v>
      </c>
      <c r="H63" s="9" t="s">
        <v>28</v>
      </c>
      <c r="I63" s="9">
        <v>1</v>
      </c>
      <c r="J63" s="28">
        <v>0</v>
      </c>
      <c r="K63" s="29">
        <f t="shared" si="1"/>
        <v>0</v>
      </c>
      <c r="L63" s="10" t="s">
        <v>27</v>
      </c>
      <c r="M63" s="10" t="s">
        <v>27</v>
      </c>
      <c r="N63" s="10" t="s">
        <v>27</v>
      </c>
      <c r="O63" s="10" t="s">
        <v>27</v>
      </c>
      <c r="P63" s="9" t="s">
        <v>114</v>
      </c>
      <c r="Q63" s="11" t="s">
        <v>27</v>
      </c>
      <c r="R63" s="12" t="s">
        <v>222</v>
      </c>
      <c r="S63" s="12" t="s">
        <v>30</v>
      </c>
      <c r="T63" s="12">
        <v>59</v>
      </c>
      <c r="U63" s="12" t="s">
        <v>31</v>
      </c>
      <c r="V63" s="12" t="s">
        <v>104</v>
      </c>
      <c r="W63" s="12" t="s">
        <v>105</v>
      </c>
      <c r="X63" s="12" t="s">
        <v>27</v>
      </c>
    </row>
    <row r="64" spans="1:24" ht="66" x14ac:dyDescent="0.25">
      <c r="A64" s="9">
        <v>58</v>
      </c>
      <c r="B64" s="9">
        <v>57016272</v>
      </c>
      <c r="C64" s="9">
        <v>1105406</v>
      </c>
      <c r="D64" s="9" t="s">
        <v>223</v>
      </c>
      <c r="E64" s="9" t="s">
        <v>111</v>
      </c>
      <c r="F64" s="9" t="s">
        <v>226</v>
      </c>
      <c r="G64" s="9" t="s">
        <v>227</v>
      </c>
      <c r="H64" s="9" t="s">
        <v>28</v>
      </c>
      <c r="I64" s="9">
        <v>1</v>
      </c>
      <c r="J64" s="28">
        <v>0</v>
      </c>
      <c r="K64" s="29">
        <f t="shared" si="1"/>
        <v>0</v>
      </c>
      <c r="L64" s="10" t="s">
        <v>27</v>
      </c>
      <c r="M64" s="10" t="s">
        <v>27</v>
      </c>
      <c r="N64" s="10" t="s">
        <v>27</v>
      </c>
      <c r="O64" s="10" t="s">
        <v>27</v>
      </c>
      <c r="P64" s="9" t="s">
        <v>114</v>
      </c>
      <c r="Q64" s="11" t="s">
        <v>27</v>
      </c>
      <c r="R64" s="12" t="s">
        <v>225</v>
      </c>
      <c r="S64" s="12" t="s">
        <v>30</v>
      </c>
      <c r="T64" s="12">
        <v>60</v>
      </c>
      <c r="U64" s="12" t="s">
        <v>31</v>
      </c>
      <c r="V64" s="12" t="s">
        <v>27</v>
      </c>
      <c r="W64" s="12" t="s">
        <v>27</v>
      </c>
      <c r="X64" s="12" t="s">
        <v>27</v>
      </c>
    </row>
    <row r="65" spans="1:24" ht="66" x14ac:dyDescent="0.25">
      <c r="A65" s="9">
        <v>59</v>
      </c>
      <c r="B65" s="9">
        <v>57016273</v>
      </c>
      <c r="C65" s="9">
        <v>1105408</v>
      </c>
      <c r="D65" s="9" t="s">
        <v>223</v>
      </c>
      <c r="E65" s="9" t="s">
        <v>111</v>
      </c>
      <c r="F65" s="9" t="s">
        <v>229</v>
      </c>
      <c r="G65" s="9" t="s">
        <v>230</v>
      </c>
      <c r="H65" s="9" t="s">
        <v>28</v>
      </c>
      <c r="I65" s="9">
        <v>1</v>
      </c>
      <c r="J65" s="28">
        <v>0</v>
      </c>
      <c r="K65" s="29">
        <f t="shared" si="1"/>
        <v>0</v>
      </c>
      <c r="L65" s="10" t="s">
        <v>27</v>
      </c>
      <c r="M65" s="10" t="s">
        <v>27</v>
      </c>
      <c r="N65" s="10" t="s">
        <v>27</v>
      </c>
      <c r="O65" s="10" t="s">
        <v>27</v>
      </c>
      <c r="P65" s="9" t="s">
        <v>114</v>
      </c>
      <c r="Q65" s="11" t="s">
        <v>27</v>
      </c>
      <c r="R65" s="12" t="s">
        <v>228</v>
      </c>
      <c r="S65" s="12" t="s">
        <v>30</v>
      </c>
      <c r="T65" s="12">
        <v>61</v>
      </c>
      <c r="U65" s="12" t="s">
        <v>31</v>
      </c>
      <c r="V65" s="12" t="s">
        <v>27</v>
      </c>
      <c r="W65" s="12" t="s">
        <v>27</v>
      </c>
      <c r="X65" s="12" t="s">
        <v>27</v>
      </c>
    </row>
    <row r="66" spans="1:24" ht="33" x14ac:dyDescent="0.25">
      <c r="A66" s="9">
        <v>60</v>
      </c>
      <c r="B66" s="9">
        <v>57011717</v>
      </c>
      <c r="C66" s="9" t="s">
        <v>231</v>
      </c>
      <c r="D66" s="9" t="s">
        <v>232</v>
      </c>
      <c r="E66" s="9" t="s">
        <v>43</v>
      </c>
      <c r="F66" s="9" t="s">
        <v>233</v>
      </c>
      <c r="G66" s="9" t="s">
        <v>234</v>
      </c>
      <c r="H66" s="9" t="s">
        <v>28</v>
      </c>
      <c r="I66" s="9">
        <v>1</v>
      </c>
      <c r="J66" s="28">
        <v>0</v>
      </c>
      <c r="K66" s="29">
        <f t="shared" si="1"/>
        <v>0</v>
      </c>
      <c r="L66" s="10" t="s">
        <v>27</v>
      </c>
      <c r="M66" s="10" t="s">
        <v>27</v>
      </c>
      <c r="N66" s="10" t="s">
        <v>27</v>
      </c>
      <c r="O66" s="10" t="s">
        <v>27</v>
      </c>
      <c r="P66" s="9" t="s">
        <v>46</v>
      </c>
      <c r="Q66" s="11" t="s">
        <v>27</v>
      </c>
      <c r="R66" s="12" t="s">
        <v>231</v>
      </c>
      <c r="S66" s="12" t="s">
        <v>30</v>
      </c>
      <c r="T66" s="12">
        <v>62</v>
      </c>
      <c r="U66" s="12" t="s">
        <v>31</v>
      </c>
      <c r="V66" s="12" t="s">
        <v>104</v>
      </c>
      <c r="W66" s="12" t="s">
        <v>105</v>
      </c>
      <c r="X66" s="12" t="s">
        <v>27</v>
      </c>
    </row>
    <row r="67" spans="1:24" ht="181.5" x14ac:dyDescent="0.25">
      <c r="A67" s="9">
        <v>61</v>
      </c>
      <c r="B67" s="9">
        <v>57011718</v>
      </c>
      <c r="C67" s="9" t="s">
        <v>235</v>
      </c>
      <c r="D67" s="9" t="s">
        <v>232</v>
      </c>
      <c r="E67" s="9" t="s">
        <v>43</v>
      </c>
      <c r="F67" s="9" t="s">
        <v>236</v>
      </c>
      <c r="G67" s="9" t="s">
        <v>237</v>
      </c>
      <c r="H67" s="9" t="s">
        <v>28</v>
      </c>
      <c r="I67" s="9">
        <v>1</v>
      </c>
      <c r="J67" s="28">
        <v>0</v>
      </c>
      <c r="K67" s="29">
        <f t="shared" si="1"/>
        <v>0</v>
      </c>
      <c r="L67" s="10" t="s">
        <v>27</v>
      </c>
      <c r="M67" s="10" t="s">
        <v>27</v>
      </c>
      <c r="N67" s="10" t="s">
        <v>27</v>
      </c>
      <c r="O67" s="10" t="s">
        <v>27</v>
      </c>
      <c r="P67" s="9" t="s">
        <v>46</v>
      </c>
      <c r="Q67" s="11" t="s">
        <v>27</v>
      </c>
      <c r="R67" s="12" t="s">
        <v>235</v>
      </c>
      <c r="S67" s="12" t="s">
        <v>30</v>
      </c>
      <c r="T67" s="12">
        <v>63</v>
      </c>
      <c r="U67" s="12" t="s">
        <v>31</v>
      </c>
      <c r="V67" s="12" t="s">
        <v>104</v>
      </c>
      <c r="W67" s="12" t="s">
        <v>105</v>
      </c>
      <c r="X67" s="12" t="s">
        <v>27</v>
      </c>
    </row>
    <row r="68" spans="1:24" ht="33" x14ac:dyDescent="0.25">
      <c r="A68" s="9">
        <v>62</v>
      </c>
      <c r="B68" s="9">
        <v>57011719</v>
      </c>
      <c r="C68" s="9" t="s">
        <v>238</v>
      </c>
      <c r="D68" s="9" t="s">
        <v>232</v>
      </c>
      <c r="E68" s="9" t="s">
        <v>43</v>
      </c>
      <c r="F68" s="9" t="s">
        <v>239</v>
      </c>
      <c r="G68" s="9" t="s">
        <v>27</v>
      </c>
      <c r="H68" s="9" t="s">
        <v>28</v>
      </c>
      <c r="I68" s="9">
        <v>1</v>
      </c>
      <c r="J68" s="28">
        <v>0</v>
      </c>
      <c r="K68" s="29">
        <f t="shared" si="1"/>
        <v>0</v>
      </c>
      <c r="L68" s="10" t="s">
        <v>27</v>
      </c>
      <c r="M68" s="10" t="s">
        <v>27</v>
      </c>
      <c r="N68" s="10" t="s">
        <v>27</v>
      </c>
      <c r="O68" s="10" t="s">
        <v>27</v>
      </c>
      <c r="P68" s="9" t="s">
        <v>46</v>
      </c>
      <c r="Q68" s="11" t="s">
        <v>27</v>
      </c>
      <c r="R68" s="12" t="s">
        <v>238</v>
      </c>
      <c r="S68" s="12" t="s">
        <v>30</v>
      </c>
      <c r="T68" s="12">
        <v>64</v>
      </c>
      <c r="U68" s="12" t="s">
        <v>31</v>
      </c>
      <c r="V68" s="12" t="s">
        <v>104</v>
      </c>
      <c r="W68" s="12" t="s">
        <v>105</v>
      </c>
      <c r="X68" s="12" t="s">
        <v>27</v>
      </c>
    </row>
    <row r="69" spans="1:24" ht="20.25" x14ac:dyDescent="0.3">
      <c r="A69" s="13" t="s">
        <v>240</v>
      </c>
      <c r="B69" s="14" t="s">
        <v>27</v>
      </c>
      <c r="C69" s="14" t="s">
        <v>27</v>
      </c>
      <c r="D69" s="14" t="s">
        <v>27</v>
      </c>
      <c r="E69" s="14" t="s">
        <v>27</v>
      </c>
      <c r="F69" s="14" t="s">
        <v>27</v>
      </c>
      <c r="G69" s="14" t="s">
        <v>27</v>
      </c>
      <c r="H69" s="14" t="s">
        <v>27</v>
      </c>
      <c r="I69" s="14" t="s">
        <v>27</v>
      </c>
      <c r="J69" s="14" t="s">
        <v>27</v>
      </c>
      <c r="K69" s="30">
        <f>SUBTOTAL(109,K7:K68)</f>
        <v>0</v>
      </c>
      <c r="L69" s="15" t="s">
        <v>27</v>
      </c>
      <c r="M69" s="15" t="s">
        <v>27</v>
      </c>
      <c r="N69" s="15" t="s">
        <v>27</v>
      </c>
      <c r="O69" s="15" t="s">
        <v>27</v>
      </c>
      <c r="P69" s="15" t="s">
        <v>27</v>
      </c>
      <c r="Q69" s="15" t="s">
        <v>27</v>
      </c>
    </row>
    <row r="71" spans="1:24" ht="18.75" x14ac:dyDescent="0.3">
      <c r="A71" s="16" t="s">
        <v>241</v>
      </c>
      <c r="B71" s="2"/>
      <c r="C71" s="2"/>
      <c r="D71" s="2"/>
      <c r="E71" s="2"/>
      <c r="F71" s="2"/>
      <c r="G71" s="2"/>
      <c r="H71" s="2"/>
      <c r="I71" s="2"/>
      <c r="J71" s="2"/>
      <c r="K71" s="2"/>
      <c r="L71" s="2"/>
      <c r="M71" s="2"/>
      <c r="N71" s="2"/>
      <c r="O71" s="2"/>
      <c r="P71" s="2"/>
      <c r="Q71" s="2"/>
    </row>
    <row r="72" spans="1:24" ht="16.5" x14ac:dyDescent="0.25">
      <c r="A72" s="17" t="s">
        <v>90</v>
      </c>
      <c r="B72" s="18" t="s">
        <v>27</v>
      </c>
      <c r="C72" s="18" t="s">
        <v>27</v>
      </c>
      <c r="D72" s="18" t="s">
        <v>27</v>
      </c>
      <c r="E72" s="18" t="s">
        <v>27</v>
      </c>
      <c r="F72" s="17" t="s">
        <v>242</v>
      </c>
      <c r="G72" s="18" t="s">
        <v>27</v>
      </c>
      <c r="H72" s="18" t="s">
        <v>27</v>
      </c>
      <c r="I72" s="18" t="s">
        <v>27</v>
      </c>
      <c r="J72" s="18" t="s">
        <v>27</v>
      </c>
      <c r="K72" s="18" t="s">
        <v>27</v>
      </c>
      <c r="L72" s="18" t="s">
        <v>27</v>
      </c>
      <c r="M72" s="18" t="s">
        <v>27</v>
      </c>
      <c r="N72" s="18" t="s">
        <v>27</v>
      </c>
      <c r="O72" s="18" t="s">
        <v>27</v>
      </c>
      <c r="P72" s="18" t="s">
        <v>27</v>
      </c>
      <c r="Q72" s="18" t="s">
        <v>27</v>
      </c>
    </row>
    <row r="73" spans="1:24" ht="16.5" x14ac:dyDescent="0.25">
      <c r="A73" s="17" t="s">
        <v>29</v>
      </c>
      <c r="B73" s="18" t="s">
        <v>27</v>
      </c>
      <c r="C73" s="18" t="s">
        <v>27</v>
      </c>
      <c r="D73" s="18" t="s">
        <v>27</v>
      </c>
      <c r="E73" s="18" t="s">
        <v>27</v>
      </c>
      <c r="F73" s="17" t="s">
        <v>243</v>
      </c>
      <c r="G73" s="18" t="s">
        <v>27</v>
      </c>
      <c r="H73" s="18" t="s">
        <v>27</v>
      </c>
      <c r="I73" s="18" t="s">
        <v>27</v>
      </c>
      <c r="J73" s="18" t="s">
        <v>27</v>
      </c>
      <c r="K73" s="18" t="s">
        <v>27</v>
      </c>
      <c r="L73" s="18" t="s">
        <v>27</v>
      </c>
      <c r="M73" s="18" t="s">
        <v>27</v>
      </c>
      <c r="N73" s="18" t="s">
        <v>27</v>
      </c>
      <c r="O73" s="18" t="s">
        <v>27</v>
      </c>
      <c r="P73" s="18" t="s">
        <v>27</v>
      </c>
      <c r="Q73" s="18" t="s">
        <v>27</v>
      </c>
    </row>
    <row r="74" spans="1:24" ht="16.5" x14ac:dyDescent="0.25">
      <c r="A74" s="17" t="s">
        <v>88</v>
      </c>
      <c r="B74" s="18" t="s">
        <v>27</v>
      </c>
      <c r="C74" s="18" t="s">
        <v>27</v>
      </c>
      <c r="D74" s="18" t="s">
        <v>27</v>
      </c>
      <c r="E74" s="18" t="s">
        <v>27</v>
      </c>
      <c r="F74" s="17" t="s">
        <v>244</v>
      </c>
      <c r="G74" s="18" t="s">
        <v>27</v>
      </c>
      <c r="H74" s="18" t="s">
        <v>27</v>
      </c>
      <c r="I74" s="18" t="s">
        <v>27</v>
      </c>
      <c r="J74" s="18" t="s">
        <v>27</v>
      </c>
      <c r="K74" s="18" t="s">
        <v>27</v>
      </c>
      <c r="L74" s="18" t="s">
        <v>27</v>
      </c>
      <c r="M74" s="18" t="s">
        <v>27</v>
      </c>
      <c r="N74" s="18" t="s">
        <v>27</v>
      </c>
      <c r="O74" s="18" t="s">
        <v>27</v>
      </c>
      <c r="P74" s="18" t="s">
        <v>27</v>
      </c>
      <c r="Q74" s="18" t="s">
        <v>27</v>
      </c>
    </row>
    <row r="75" spans="1:24" ht="16.5" x14ac:dyDescent="0.25">
      <c r="A75" s="17" t="s">
        <v>46</v>
      </c>
      <c r="B75" s="18" t="s">
        <v>27</v>
      </c>
      <c r="C75" s="18" t="s">
        <v>27</v>
      </c>
      <c r="D75" s="18" t="s">
        <v>27</v>
      </c>
      <c r="E75" s="18" t="s">
        <v>27</v>
      </c>
      <c r="F75" s="17" t="s">
        <v>245</v>
      </c>
      <c r="G75" s="18" t="s">
        <v>27</v>
      </c>
      <c r="H75" s="18" t="s">
        <v>27</v>
      </c>
      <c r="I75" s="18" t="s">
        <v>27</v>
      </c>
      <c r="J75" s="18" t="s">
        <v>27</v>
      </c>
      <c r="K75" s="18" t="s">
        <v>27</v>
      </c>
      <c r="L75" s="18" t="s">
        <v>27</v>
      </c>
      <c r="M75" s="18" t="s">
        <v>27</v>
      </c>
      <c r="N75" s="18" t="s">
        <v>27</v>
      </c>
      <c r="O75" s="18" t="s">
        <v>27</v>
      </c>
      <c r="P75" s="18" t="s">
        <v>27</v>
      </c>
      <c r="Q75" s="18" t="s">
        <v>27</v>
      </c>
    </row>
    <row r="76" spans="1:24" ht="16.5" x14ac:dyDescent="0.25">
      <c r="A76" s="17" t="s">
        <v>114</v>
      </c>
      <c r="B76" s="18" t="s">
        <v>27</v>
      </c>
      <c r="C76" s="18" t="s">
        <v>27</v>
      </c>
      <c r="D76" s="18" t="s">
        <v>27</v>
      </c>
      <c r="E76" s="18" t="s">
        <v>27</v>
      </c>
      <c r="F76" s="17" t="s">
        <v>246</v>
      </c>
      <c r="G76" s="18" t="s">
        <v>27</v>
      </c>
      <c r="H76" s="18" t="s">
        <v>27</v>
      </c>
      <c r="I76" s="18" t="s">
        <v>27</v>
      </c>
      <c r="J76" s="18" t="s">
        <v>27</v>
      </c>
      <c r="K76" s="18" t="s">
        <v>27</v>
      </c>
      <c r="L76" s="18" t="s">
        <v>27</v>
      </c>
      <c r="M76" s="18" t="s">
        <v>27</v>
      </c>
      <c r="N76" s="18" t="s">
        <v>27</v>
      </c>
      <c r="O76" s="18" t="s">
        <v>27</v>
      </c>
      <c r="P76" s="18" t="s">
        <v>27</v>
      </c>
      <c r="Q76" s="18" t="s">
        <v>27</v>
      </c>
    </row>
    <row r="77" spans="1:24" ht="20.25" x14ac:dyDescent="0.3">
      <c r="A77" s="19" t="s">
        <v>247</v>
      </c>
      <c r="B77" s="2"/>
      <c r="C77" s="2"/>
      <c r="D77" s="2"/>
      <c r="E77" s="2"/>
      <c r="F77" s="2"/>
      <c r="G77" s="2"/>
      <c r="H77" s="2"/>
      <c r="I77" s="2"/>
      <c r="J77" s="2"/>
      <c r="K77" s="2"/>
      <c r="L77" s="2"/>
      <c r="M77" s="2"/>
      <c r="N77" s="2"/>
      <c r="O77" s="2"/>
      <c r="P77" s="2"/>
      <c r="Q77" s="2"/>
    </row>
    <row r="78" spans="1:24" ht="20.25" x14ac:dyDescent="0.3">
      <c r="A78" s="19" t="s">
        <v>248</v>
      </c>
      <c r="B78" s="2"/>
      <c r="C78" s="2"/>
      <c r="D78" s="2"/>
      <c r="E78" s="2"/>
      <c r="F78" s="2"/>
      <c r="G78" s="2"/>
      <c r="H78" s="2"/>
      <c r="I78" s="2"/>
      <c r="J78" s="2"/>
      <c r="K78" s="2"/>
      <c r="L78" s="2"/>
      <c r="M78" s="2"/>
      <c r="N78" s="2"/>
      <c r="O78" s="2"/>
      <c r="P78" s="2"/>
      <c r="Q78" s="2"/>
    </row>
    <row r="79" spans="1:24" ht="45" customHeight="1" x14ac:dyDescent="0.2">
      <c r="A79" s="20" t="s">
        <v>249</v>
      </c>
      <c r="B79" s="2"/>
      <c r="C79" s="2"/>
      <c r="D79" s="2"/>
      <c r="E79" s="2"/>
      <c r="F79" s="2"/>
      <c r="G79" s="2"/>
      <c r="H79" s="2"/>
      <c r="I79" s="2"/>
      <c r="J79" s="2"/>
      <c r="K79" s="2"/>
      <c r="L79" s="2"/>
      <c r="M79" s="2"/>
      <c r="N79" s="2"/>
      <c r="O79" s="2"/>
      <c r="P79" s="2"/>
      <c r="Q79" s="2"/>
    </row>
    <row r="80" spans="1:24" ht="20.25" x14ac:dyDescent="0.3">
      <c r="A80" s="19" t="s">
        <v>250</v>
      </c>
      <c r="B80" s="2"/>
      <c r="C80" s="2"/>
      <c r="D80" s="2"/>
      <c r="E80" s="2"/>
      <c r="F80" s="2"/>
      <c r="G80" s="2"/>
      <c r="H80" s="2"/>
      <c r="I80" s="2"/>
      <c r="J80" s="2"/>
      <c r="K80" s="2"/>
      <c r="L80" s="2"/>
      <c r="M80" s="2"/>
      <c r="N80" s="2"/>
      <c r="O80" s="2"/>
      <c r="P80" s="2"/>
      <c r="Q80" s="2"/>
    </row>
    <row r="81" spans="1:17" ht="45" customHeight="1" x14ac:dyDescent="0.2">
      <c r="A81" s="20" t="s">
        <v>251</v>
      </c>
      <c r="B81" s="2"/>
      <c r="C81" s="2"/>
      <c r="D81" s="2"/>
      <c r="E81" s="2"/>
      <c r="F81" s="2"/>
      <c r="G81" s="2"/>
      <c r="H81" s="2"/>
      <c r="I81" s="2"/>
      <c r="J81" s="2"/>
      <c r="K81" s="2"/>
      <c r="L81" s="2"/>
      <c r="M81" s="2"/>
      <c r="N81" s="2"/>
      <c r="O81" s="2"/>
      <c r="P81" s="2"/>
      <c r="Q81" s="2"/>
    </row>
    <row r="83" spans="1:17" ht="20.25" x14ac:dyDescent="0.3">
      <c r="A83" s="21" t="s">
        <v>27</v>
      </c>
      <c r="B83" s="22" t="s">
        <v>27</v>
      </c>
      <c r="C83" s="22" t="s">
        <v>27</v>
      </c>
      <c r="D83" s="22" t="s">
        <v>27</v>
      </c>
      <c r="E83" s="22" t="s">
        <v>27</v>
      </c>
      <c r="F83" s="22" t="s">
        <v>27</v>
      </c>
      <c r="G83" s="22" t="s">
        <v>27</v>
      </c>
      <c r="L83" s="21" t="s">
        <v>27</v>
      </c>
      <c r="M83" s="22" t="s">
        <v>27</v>
      </c>
      <c r="N83" s="22" t="s">
        <v>27</v>
      </c>
      <c r="O83" s="22" t="s">
        <v>27</v>
      </c>
      <c r="P83" s="22" t="s">
        <v>27</v>
      </c>
      <c r="Q83" s="22" t="s">
        <v>27</v>
      </c>
    </row>
    <row r="84" spans="1:17" ht="20.25" x14ac:dyDescent="0.3">
      <c r="A84" s="6" t="s">
        <v>252</v>
      </c>
      <c r="B84" s="23" t="s">
        <v>27</v>
      </c>
      <c r="C84" s="23" t="s">
        <v>27</v>
      </c>
      <c r="D84" s="23" t="s">
        <v>27</v>
      </c>
      <c r="E84" s="23" t="s">
        <v>27</v>
      </c>
      <c r="F84" s="23" t="s">
        <v>27</v>
      </c>
      <c r="G84" s="23" t="s">
        <v>27</v>
      </c>
      <c r="L84" s="6" t="s">
        <v>253</v>
      </c>
      <c r="M84" s="23" t="s">
        <v>27</v>
      </c>
      <c r="N84" s="23" t="s">
        <v>27</v>
      </c>
      <c r="O84" s="23" t="s">
        <v>27</v>
      </c>
      <c r="P84" s="23" t="s">
        <v>27</v>
      </c>
      <c r="Q84" s="23" t="s">
        <v>27</v>
      </c>
    </row>
    <row r="86" spans="1:17" ht="20.25" x14ac:dyDescent="0.3">
      <c r="A86" s="24" t="s">
        <v>27</v>
      </c>
      <c r="B86" s="24" t="s">
        <v>27</v>
      </c>
      <c r="C86" s="24" t="s">
        <v>27</v>
      </c>
      <c r="D86" s="24" t="s">
        <v>27</v>
      </c>
      <c r="E86" s="24" t="s">
        <v>27</v>
      </c>
      <c r="F86" s="24" t="s">
        <v>27</v>
      </c>
      <c r="G86" s="24" t="s">
        <v>27</v>
      </c>
      <c r="L86" s="21" t="s">
        <v>27</v>
      </c>
      <c r="M86" s="22" t="s">
        <v>27</v>
      </c>
      <c r="N86" s="22" t="s">
        <v>27</v>
      </c>
      <c r="O86" s="22" t="s">
        <v>27</v>
      </c>
      <c r="P86" s="22" t="s">
        <v>27</v>
      </c>
      <c r="Q86" s="22" t="s">
        <v>27</v>
      </c>
    </row>
    <row r="87" spans="1:17" ht="20.25" x14ac:dyDescent="0.3">
      <c r="A87" s="25" t="s">
        <v>27</v>
      </c>
      <c r="B87" s="24" t="s">
        <v>27</v>
      </c>
      <c r="C87" s="24" t="s">
        <v>27</v>
      </c>
      <c r="D87" s="24" t="s">
        <v>27</v>
      </c>
      <c r="E87" s="24" t="s">
        <v>27</v>
      </c>
      <c r="F87" s="24" t="s">
        <v>27</v>
      </c>
      <c r="G87" s="24" t="s">
        <v>27</v>
      </c>
      <c r="L87" s="6" t="s">
        <v>254</v>
      </c>
      <c r="M87" s="23" t="s">
        <v>27</v>
      </c>
      <c r="N87" s="23" t="s">
        <v>27</v>
      </c>
      <c r="O87" s="23" t="s">
        <v>27</v>
      </c>
      <c r="P87" s="23" t="s">
        <v>27</v>
      </c>
      <c r="Q87" s="23" t="s">
        <v>27</v>
      </c>
    </row>
    <row r="89" spans="1:17" ht="18.75" x14ac:dyDescent="0.3">
      <c r="B89" s="26" t="s">
        <v>255</v>
      </c>
      <c r="C89" s="2"/>
      <c r="D89" s="2"/>
    </row>
    <row r="90" spans="1:17" ht="45" customHeight="1" x14ac:dyDescent="0.2">
      <c r="A90" s="27" t="s">
        <v>256</v>
      </c>
      <c r="B90" s="2"/>
      <c r="C90" s="2"/>
      <c r="D90" s="2"/>
      <c r="E90" s="2"/>
      <c r="F90" s="2"/>
      <c r="G90" s="2"/>
      <c r="H90" s="2"/>
      <c r="I90" s="2"/>
      <c r="J90" s="2"/>
      <c r="K90" s="2"/>
      <c r="L90" s="2"/>
      <c r="M90" s="2"/>
      <c r="N90" s="2"/>
      <c r="O90" s="2"/>
      <c r="P90" s="2"/>
      <c r="Q90" s="2"/>
    </row>
    <row r="91" spans="1:17" ht="45" customHeight="1" x14ac:dyDescent="0.2">
      <c r="A91" s="27" t="s">
        <v>257</v>
      </c>
      <c r="B91" s="2"/>
      <c r="C91" s="2"/>
      <c r="D91" s="2"/>
      <c r="E91" s="2"/>
      <c r="F91" s="2"/>
      <c r="G91" s="2"/>
      <c r="H91" s="2"/>
      <c r="I91" s="2"/>
      <c r="J91" s="2"/>
      <c r="K91" s="2"/>
      <c r="L91" s="2"/>
      <c r="M91" s="2"/>
      <c r="N91" s="2"/>
      <c r="O91" s="2"/>
      <c r="P91" s="2"/>
      <c r="Q91" s="2"/>
    </row>
    <row r="92" spans="1:17" ht="45" customHeight="1" x14ac:dyDescent="0.2">
      <c r="A92" s="27" t="s">
        <v>258</v>
      </c>
      <c r="B92" s="2"/>
      <c r="C92" s="2"/>
      <c r="D92" s="2"/>
      <c r="E92" s="2"/>
      <c r="F92" s="2"/>
      <c r="G92" s="2"/>
      <c r="H92" s="2"/>
      <c r="I92" s="2"/>
      <c r="J92" s="2"/>
      <c r="K92" s="2"/>
      <c r="L92" s="2"/>
      <c r="M92" s="2"/>
      <c r="N92" s="2"/>
      <c r="O92" s="2"/>
      <c r="P92" s="2"/>
      <c r="Q92" s="2"/>
    </row>
  </sheetData>
  <sheetProtection sheet="1" objects="1" scenarios="1"/>
  <mergeCells count="33">
    <mergeCell ref="A1:D1"/>
    <mergeCell ref="A2:Q2"/>
    <mergeCell ref="A3:Q3"/>
    <mergeCell ref="A4:Q4"/>
    <mergeCell ref="A5:N5"/>
    <mergeCell ref="O5:Q5"/>
    <mergeCell ref="A69:J69"/>
    <mergeCell ref="A71:Q71"/>
    <mergeCell ref="A72:E72"/>
    <mergeCell ref="F72:Q72"/>
    <mergeCell ref="A73:E73"/>
    <mergeCell ref="F73:Q73"/>
    <mergeCell ref="A74:E74"/>
    <mergeCell ref="F74:Q74"/>
    <mergeCell ref="A75:E75"/>
    <mergeCell ref="F75:Q75"/>
    <mergeCell ref="A76:E76"/>
    <mergeCell ref="F76:Q76"/>
    <mergeCell ref="A77:Q77"/>
    <mergeCell ref="A78:Q78"/>
    <mergeCell ref="A79:Q79"/>
    <mergeCell ref="A80:Q80"/>
    <mergeCell ref="A81:Q81"/>
    <mergeCell ref="A83:G83"/>
    <mergeCell ref="L83:Q83"/>
    <mergeCell ref="A84:G84"/>
    <mergeCell ref="L84:Q84"/>
    <mergeCell ref="L86:Q86"/>
    <mergeCell ref="L87:Q87"/>
    <mergeCell ref="B89:D89"/>
    <mergeCell ref="A90:Q90"/>
    <mergeCell ref="A91:Q91"/>
    <mergeCell ref="A92:Q92"/>
  </mergeCells>
  <conditionalFormatting sqref="J7:K68">
    <cfRule type="cellIs" dxfId="0" priority="1" operator="equal">
      <formula>0</formula>
    </cfRule>
  </conditionalFormatting>
  <dataValidations count="18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259</v>
      </c>
      <c r="B1" t="s">
        <v>260</v>
      </c>
      <c r="F1" t="s">
        <v>259</v>
      </c>
      <c r="G1" t="s">
        <v>260</v>
      </c>
      <c r="K1" t="s">
        <v>745</v>
      </c>
    </row>
    <row r="2" spans="1:11" x14ac:dyDescent="0.2">
      <c r="A2" t="s">
        <v>261</v>
      </c>
      <c r="B2" t="s">
        <v>262</v>
      </c>
      <c r="F2" t="s">
        <v>269</v>
      </c>
      <c r="G2" t="s">
        <v>270</v>
      </c>
      <c r="K2" t="s">
        <v>28</v>
      </c>
    </row>
    <row r="3" spans="1:11" x14ac:dyDescent="0.2">
      <c r="A3" t="s">
        <v>263</v>
      </c>
      <c r="B3" t="s">
        <v>263</v>
      </c>
      <c r="F3" t="s">
        <v>271</v>
      </c>
      <c r="G3" t="s">
        <v>272</v>
      </c>
      <c r="K3" t="s">
        <v>746</v>
      </c>
    </row>
    <row r="4" spans="1:11" x14ac:dyDescent="0.2">
      <c r="A4" t="s">
        <v>264</v>
      </c>
      <c r="B4" t="s">
        <v>265</v>
      </c>
      <c r="F4" t="s">
        <v>273</v>
      </c>
      <c r="G4" t="s">
        <v>274</v>
      </c>
      <c r="K4" t="s">
        <v>75</v>
      </c>
    </row>
    <row r="5" spans="1:11" x14ac:dyDescent="0.2">
      <c r="A5" t="s">
        <v>266</v>
      </c>
      <c r="B5" t="s">
        <v>267</v>
      </c>
      <c r="F5" t="s">
        <v>275</v>
      </c>
      <c r="G5" t="s">
        <v>276</v>
      </c>
      <c r="K5" t="s">
        <v>747</v>
      </c>
    </row>
    <row r="6" spans="1:11" x14ac:dyDescent="0.2">
      <c r="A6" t="s">
        <v>268</v>
      </c>
      <c r="B6" t="s">
        <v>268</v>
      </c>
      <c r="F6" t="s">
        <v>277</v>
      </c>
      <c r="G6" t="s">
        <v>278</v>
      </c>
      <c r="K6" t="s">
        <v>748</v>
      </c>
    </row>
    <row r="7" spans="1:11" x14ac:dyDescent="0.2">
      <c r="F7" t="s">
        <v>279</v>
      </c>
      <c r="G7" t="s">
        <v>280</v>
      </c>
      <c r="K7" t="s">
        <v>60</v>
      </c>
    </row>
    <row r="8" spans="1:11" x14ac:dyDescent="0.2">
      <c r="F8" t="s">
        <v>281</v>
      </c>
      <c r="G8" t="s">
        <v>282</v>
      </c>
      <c r="K8" t="s">
        <v>749</v>
      </c>
    </row>
    <row r="9" spans="1:11" x14ac:dyDescent="0.2">
      <c r="F9" t="s">
        <v>283</v>
      </c>
      <c r="G9" t="s">
        <v>284</v>
      </c>
      <c r="K9" t="s">
        <v>750</v>
      </c>
    </row>
    <row r="10" spans="1:11" x14ac:dyDescent="0.2">
      <c r="F10" t="s">
        <v>285</v>
      </c>
      <c r="G10" t="s">
        <v>286</v>
      </c>
      <c r="K10" t="s">
        <v>751</v>
      </c>
    </row>
    <row r="11" spans="1:11" x14ac:dyDescent="0.2">
      <c r="F11" t="s">
        <v>287</v>
      </c>
      <c r="G11" t="s">
        <v>288</v>
      </c>
      <c r="K11" t="s">
        <v>752</v>
      </c>
    </row>
    <row r="12" spans="1:11" x14ac:dyDescent="0.2">
      <c r="F12" t="s">
        <v>289</v>
      </c>
      <c r="G12" t="s">
        <v>290</v>
      </c>
      <c r="K12" t="s">
        <v>753</v>
      </c>
    </row>
    <row r="13" spans="1:11" x14ac:dyDescent="0.2">
      <c r="F13" t="s">
        <v>291</v>
      </c>
      <c r="G13" t="s">
        <v>292</v>
      </c>
      <c r="K13" t="s">
        <v>754</v>
      </c>
    </row>
    <row r="14" spans="1:11" x14ac:dyDescent="0.2">
      <c r="F14" t="s">
        <v>293</v>
      </c>
      <c r="G14" t="s">
        <v>294</v>
      </c>
      <c r="K14" t="s">
        <v>755</v>
      </c>
    </row>
    <row r="15" spans="1:11" x14ac:dyDescent="0.2">
      <c r="F15" t="s">
        <v>295</v>
      </c>
      <c r="G15" t="s">
        <v>296</v>
      </c>
      <c r="K15" t="s">
        <v>756</v>
      </c>
    </row>
    <row r="16" spans="1:11" x14ac:dyDescent="0.2">
      <c r="F16" t="s">
        <v>297</v>
      </c>
      <c r="G16" t="s">
        <v>298</v>
      </c>
      <c r="K16" t="s">
        <v>757</v>
      </c>
    </row>
    <row r="17" spans="6:11" x14ac:dyDescent="0.2">
      <c r="F17" t="s">
        <v>299</v>
      </c>
      <c r="G17" t="s">
        <v>300</v>
      </c>
      <c r="K17" t="s">
        <v>758</v>
      </c>
    </row>
    <row r="18" spans="6:11" x14ac:dyDescent="0.2">
      <c r="F18" t="s">
        <v>301</v>
      </c>
      <c r="G18" t="s">
        <v>302</v>
      </c>
      <c r="K18" t="s">
        <v>759</v>
      </c>
    </row>
    <row r="19" spans="6:11" x14ac:dyDescent="0.2">
      <c r="F19" t="s">
        <v>303</v>
      </c>
      <c r="G19" t="s">
        <v>304</v>
      </c>
      <c r="K19" t="s">
        <v>760</v>
      </c>
    </row>
    <row r="20" spans="6:11" x14ac:dyDescent="0.2">
      <c r="F20" t="s">
        <v>305</v>
      </c>
      <c r="G20" t="s">
        <v>306</v>
      </c>
      <c r="K20" t="s">
        <v>126</v>
      </c>
    </row>
    <row r="21" spans="6:11" x14ac:dyDescent="0.2">
      <c r="F21" t="s">
        <v>307</v>
      </c>
      <c r="G21" t="s">
        <v>308</v>
      </c>
      <c r="K21" t="s">
        <v>761</v>
      </c>
    </row>
    <row r="22" spans="6:11" x14ac:dyDescent="0.2">
      <c r="F22" t="s">
        <v>309</v>
      </c>
      <c r="G22" t="s">
        <v>310</v>
      </c>
      <c r="K22" t="s">
        <v>762</v>
      </c>
    </row>
    <row r="23" spans="6:11" x14ac:dyDescent="0.2">
      <c r="F23" t="s">
        <v>311</v>
      </c>
      <c r="G23" t="s">
        <v>312</v>
      </c>
      <c r="K23" t="s">
        <v>763</v>
      </c>
    </row>
    <row r="24" spans="6:11" x14ac:dyDescent="0.2">
      <c r="F24" t="s">
        <v>313</v>
      </c>
      <c r="G24" t="s">
        <v>314</v>
      </c>
      <c r="K24" t="s">
        <v>764</v>
      </c>
    </row>
    <row r="25" spans="6:11" x14ac:dyDescent="0.2">
      <c r="F25" t="s">
        <v>315</v>
      </c>
      <c r="G25" t="s">
        <v>316</v>
      </c>
      <c r="K25" t="s">
        <v>765</v>
      </c>
    </row>
    <row r="26" spans="6:11" x14ac:dyDescent="0.2">
      <c r="F26" t="s">
        <v>317</v>
      </c>
      <c r="G26" t="s">
        <v>318</v>
      </c>
      <c r="K26" t="s">
        <v>766</v>
      </c>
    </row>
    <row r="27" spans="6:11" x14ac:dyDescent="0.2">
      <c r="F27" t="s">
        <v>319</v>
      </c>
      <c r="G27" t="s">
        <v>320</v>
      </c>
      <c r="K27" t="s">
        <v>767</v>
      </c>
    </row>
    <row r="28" spans="6:11" x14ac:dyDescent="0.2">
      <c r="F28" t="s">
        <v>321</v>
      </c>
      <c r="G28" t="s">
        <v>322</v>
      </c>
      <c r="K28" t="s">
        <v>768</v>
      </c>
    </row>
    <row r="29" spans="6:11" x14ac:dyDescent="0.2">
      <c r="F29" t="s">
        <v>323</v>
      </c>
      <c r="G29" t="s">
        <v>324</v>
      </c>
      <c r="K29" t="s">
        <v>769</v>
      </c>
    </row>
    <row r="30" spans="6:11" x14ac:dyDescent="0.2">
      <c r="F30" t="s">
        <v>325</v>
      </c>
      <c r="G30" t="s">
        <v>326</v>
      </c>
      <c r="K30" t="s">
        <v>770</v>
      </c>
    </row>
    <row r="31" spans="6:11" x14ac:dyDescent="0.2">
      <c r="F31" t="s">
        <v>327</v>
      </c>
      <c r="G31" t="s">
        <v>328</v>
      </c>
    </row>
    <row r="32" spans="6:11" x14ac:dyDescent="0.2">
      <c r="F32" t="s">
        <v>329</v>
      </c>
      <c r="G32" t="s">
        <v>330</v>
      </c>
    </row>
    <row r="33" spans="6:7" x14ac:dyDescent="0.2">
      <c r="F33" t="s">
        <v>331</v>
      </c>
      <c r="G33" t="s">
        <v>332</v>
      </c>
    </row>
    <row r="34" spans="6:7" x14ac:dyDescent="0.2">
      <c r="F34" t="s">
        <v>333</v>
      </c>
      <c r="G34" t="s">
        <v>334</v>
      </c>
    </row>
    <row r="35" spans="6:7" x14ac:dyDescent="0.2">
      <c r="F35" t="s">
        <v>335</v>
      </c>
      <c r="G35" t="s">
        <v>336</v>
      </c>
    </row>
    <row r="36" spans="6:7" x14ac:dyDescent="0.2">
      <c r="F36" t="s">
        <v>337</v>
      </c>
      <c r="G36" t="s">
        <v>338</v>
      </c>
    </row>
    <row r="37" spans="6:7" x14ac:dyDescent="0.2">
      <c r="F37" t="s">
        <v>339</v>
      </c>
      <c r="G37" t="s">
        <v>340</v>
      </c>
    </row>
    <row r="38" spans="6:7" x14ac:dyDescent="0.2">
      <c r="F38" t="s">
        <v>341</v>
      </c>
      <c r="G38" t="s">
        <v>342</v>
      </c>
    </row>
    <row r="39" spans="6:7" x14ac:dyDescent="0.2">
      <c r="F39" t="s">
        <v>343</v>
      </c>
      <c r="G39" t="s">
        <v>344</v>
      </c>
    </row>
    <row r="40" spans="6:7" x14ac:dyDescent="0.2">
      <c r="F40" t="s">
        <v>345</v>
      </c>
      <c r="G40" t="s">
        <v>346</v>
      </c>
    </row>
    <row r="41" spans="6:7" x14ac:dyDescent="0.2">
      <c r="F41" t="s">
        <v>347</v>
      </c>
      <c r="G41" t="s">
        <v>348</v>
      </c>
    </row>
    <row r="42" spans="6:7" x14ac:dyDescent="0.2">
      <c r="F42" t="s">
        <v>349</v>
      </c>
      <c r="G42" t="s">
        <v>350</v>
      </c>
    </row>
    <row r="43" spans="6:7" x14ac:dyDescent="0.2">
      <c r="F43" t="s">
        <v>351</v>
      </c>
      <c r="G43" t="s">
        <v>352</v>
      </c>
    </row>
    <row r="44" spans="6:7" x14ac:dyDescent="0.2">
      <c r="F44" t="s">
        <v>353</v>
      </c>
      <c r="G44" t="s">
        <v>354</v>
      </c>
    </row>
    <row r="45" spans="6:7" x14ac:dyDescent="0.2">
      <c r="F45" t="s">
        <v>355</v>
      </c>
      <c r="G45" t="s">
        <v>356</v>
      </c>
    </row>
    <row r="46" spans="6:7" x14ac:dyDescent="0.2">
      <c r="F46" t="s">
        <v>357</v>
      </c>
      <c r="G46" t="s">
        <v>358</v>
      </c>
    </row>
    <row r="47" spans="6:7" x14ac:dyDescent="0.2">
      <c r="F47" t="s">
        <v>359</v>
      </c>
      <c r="G47" t="s">
        <v>360</v>
      </c>
    </row>
    <row r="48" spans="6:7" x14ac:dyDescent="0.2">
      <c r="F48" t="s">
        <v>361</v>
      </c>
      <c r="G48" t="s">
        <v>362</v>
      </c>
    </row>
    <row r="49" spans="6:7" x14ac:dyDescent="0.2">
      <c r="F49" t="s">
        <v>363</v>
      </c>
      <c r="G49" t="s">
        <v>364</v>
      </c>
    </row>
    <row r="50" spans="6:7" x14ac:dyDescent="0.2">
      <c r="F50" t="s">
        <v>365</v>
      </c>
      <c r="G50" t="s">
        <v>366</v>
      </c>
    </row>
    <row r="51" spans="6:7" x14ac:dyDescent="0.2">
      <c r="F51" t="s">
        <v>367</v>
      </c>
      <c r="G51" t="s">
        <v>368</v>
      </c>
    </row>
    <row r="52" spans="6:7" x14ac:dyDescent="0.2">
      <c r="F52" t="s">
        <v>369</v>
      </c>
      <c r="G52" t="s">
        <v>370</v>
      </c>
    </row>
    <row r="53" spans="6:7" x14ac:dyDescent="0.2">
      <c r="F53" t="s">
        <v>371</v>
      </c>
      <c r="G53" t="s">
        <v>372</v>
      </c>
    </row>
    <row r="54" spans="6:7" x14ac:dyDescent="0.2">
      <c r="F54" t="s">
        <v>373</v>
      </c>
      <c r="G54" t="s">
        <v>374</v>
      </c>
    </row>
    <row r="55" spans="6:7" x14ac:dyDescent="0.2">
      <c r="F55" t="s">
        <v>375</v>
      </c>
      <c r="G55" t="s">
        <v>376</v>
      </c>
    </row>
    <row r="56" spans="6:7" x14ac:dyDescent="0.2">
      <c r="F56" t="s">
        <v>377</v>
      </c>
      <c r="G56" t="s">
        <v>378</v>
      </c>
    </row>
    <row r="57" spans="6:7" x14ac:dyDescent="0.2">
      <c r="F57" t="s">
        <v>379</v>
      </c>
      <c r="G57" t="s">
        <v>380</v>
      </c>
    </row>
    <row r="58" spans="6:7" x14ac:dyDescent="0.2">
      <c r="F58" t="s">
        <v>381</v>
      </c>
      <c r="G58" t="s">
        <v>382</v>
      </c>
    </row>
    <row r="59" spans="6:7" x14ac:dyDescent="0.2">
      <c r="F59" t="s">
        <v>383</v>
      </c>
      <c r="G59" t="s">
        <v>384</v>
      </c>
    </row>
    <row r="60" spans="6:7" x14ac:dyDescent="0.2">
      <c r="F60" t="s">
        <v>385</v>
      </c>
      <c r="G60" t="s">
        <v>386</v>
      </c>
    </row>
    <row r="61" spans="6:7" x14ac:dyDescent="0.2">
      <c r="F61" t="s">
        <v>387</v>
      </c>
      <c r="G61" t="s">
        <v>388</v>
      </c>
    </row>
    <row r="62" spans="6:7" x14ac:dyDescent="0.2">
      <c r="F62" t="s">
        <v>389</v>
      </c>
      <c r="G62" t="s">
        <v>390</v>
      </c>
    </row>
    <row r="63" spans="6:7" x14ac:dyDescent="0.2">
      <c r="F63" t="s">
        <v>391</v>
      </c>
      <c r="G63" t="s">
        <v>392</v>
      </c>
    </row>
    <row r="64" spans="6:7" x14ac:dyDescent="0.2">
      <c r="F64" t="s">
        <v>393</v>
      </c>
      <c r="G64" t="s">
        <v>394</v>
      </c>
    </row>
    <row r="65" spans="6:7" x14ac:dyDescent="0.2">
      <c r="F65" t="s">
        <v>395</v>
      </c>
      <c r="G65" t="s">
        <v>396</v>
      </c>
    </row>
    <row r="66" spans="6:7" x14ac:dyDescent="0.2">
      <c r="F66" t="s">
        <v>397</v>
      </c>
      <c r="G66" t="s">
        <v>398</v>
      </c>
    </row>
    <row r="67" spans="6:7" x14ac:dyDescent="0.2">
      <c r="F67" t="s">
        <v>399</v>
      </c>
      <c r="G67" t="s">
        <v>400</v>
      </c>
    </row>
    <row r="68" spans="6:7" x14ac:dyDescent="0.2">
      <c r="F68" t="s">
        <v>401</v>
      </c>
      <c r="G68" t="s">
        <v>402</v>
      </c>
    </row>
    <row r="69" spans="6:7" x14ac:dyDescent="0.2">
      <c r="F69" t="s">
        <v>403</v>
      </c>
      <c r="G69" t="s">
        <v>404</v>
      </c>
    </row>
    <row r="70" spans="6:7" x14ac:dyDescent="0.2">
      <c r="F70" t="s">
        <v>405</v>
      </c>
      <c r="G70" t="s">
        <v>406</v>
      </c>
    </row>
    <row r="71" spans="6:7" x14ac:dyDescent="0.2">
      <c r="F71" t="s">
        <v>407</v>
      </c>
      <c r="G71" t="s">
        <v>408</v>
      </c>
    </row>
    <row r="72" spans="6:7" x14ac:dyDescent="0.2">
      <c r="F72" t="s">
        <v>409</v>
      </c>
      <c r="G72" t="s">
        <v>410</v>
      </c>
    </row>
    <row r="73" spans="6:7" x14ac:dyDescent="0.2">
      <c r="F73" t="s">
        <v>411</v>
      </c>
      <c r="G73" t="s">
        <v>412</v>
      </c>
    </row>
    <row r="74" spans="6:7" x14ac:dyDescent="0.2">
      <c r="F74" t="s">
        <v>413</v>
      </c>
      <c r="G74" t="s">
        <v>414</v>
      </c>
    </row>
    <row r="75" spans="6:7" x14ac:dyDescent="0.2">
      <c r="F75" t="s">
        <v>415</v>
      </c>
      <c r="G75" t="s">
        <v>416</v>
      </c>
    </row>
    <row r="76" spans="6:7" x14ac:dyDescent="0.2">
      <c r="F76" t="s">
        <v>417</v>
      </c>
      <c r="G76" t="s">
        <v>418</v>
      </c>
    </row>
    <row r="77" spans="6:7" x14ac:dyDescent="0.2">
      <c r="F77" t="s">
        <v>419</v>
      </c>
      <c r="G77" t="s">
        <v>420</v>
      </c>
    </row>
    <row r="78" spans="6:7" x14ac:dyDescent="0.2">
      <c r="F78" t="s">
        <v>421</v>
      </c>
      <c r="G78" t="s">
        <v>422</v>
      </c>
    </row>
    <row r="79" spans="6:7" x14ac:dyDescent="0.2">
      <c r="F79" t="s">
        <v>423</v>
      </c>
      <c r="G79" t="s">
        <v>424</v>
      </c>
    </row>
    <row r="80" spans="6:7" x14ac:dyDescent="0.2">
      <c r="F80" t="s">
        <v>425</v>
      </c>
      <c r="G80" t="s">
        <v>426</v>
      </c>
    </row>
    <row r="81" spans="6:7" x14ac:dyDescent="0.2">
      <c r="F81" t="s">
        <v>427</v>
      </c>
      <c r="G81" t="s">
        <v>428</v>
      </c>
    </row>
    <row r="82" spans="6:7" x14ac:dyDescent="0.2">
      <c r="F82" t="s">
        <v>429</v>
      </c>
      <c r="G82" t="s">
        <v>430</v>
      </c>
    </row>
    <row r="83" spans="6:7" x14ac:dyDescent="0.2">
      <c r="F83" t="s">
        <v>431</v>
      </c>
      <c r="G83" t="s">
        <v>432</v>
      </c>
    </row>
    <row r="84" spans="6:7" x14ac:dyDescent="0.2">
      <c r="F84" t="s">
        <v>433</v>
      </c>
      <c r="G84" t="s">
        <v>434</v>
      </c>
    </row>
    <row r="85" spans="6:7" x14ac:dyDescent="0.2">
      <c r="F85" t="s">
        <v>435</v>
      </c>
      <c r="G85" t="s">
        <v>436</v>
      </c>
    </row>
    <row r="86" spans="6:7" x14ac:dyDescent="0.2">
      <c r="F86" t="s">
        <v>437</v>
      </c>
      <c r="G86" t="s">
        <v>438</v>
      </c>
    </row>
    <row r="87" spans="6:7" x14ac:dyDescent="0.2">
      <c r="F87" t="s">
        <v>439</v>
      </c>
      <c r="G87" t="s">
        <v>440</v>
      </c>
    </row>
    <row r="88" spans="6:7" x14ac:dyDescent="0.2">
      <c r="F88" t="s">
        <v>441</v>
      </c>
      <c r="G88" t="s">
        <v>442</v>
      </c>
    </row>
    <row r="89" spans="6:7" x14ac:dyDescent="0.2">
      <c r="F89" t="s">
        <v>443</v>
      </c>
      <c r="G89" t="s">
        <v>444</v>
      </c>
    </row>
    <row r="90" spans="6:7" x14ac:dyDescent="0.2">
      <c r="F90" t="s">
        <v>445</v>
      </c>
      <c r="G90" t="s">
        <v>446</v>
      </c>
    </row>
    <row r="91" spans="6:7" x14ac:dyDescent="0.2">
      <c r="F91" t="s">
        <v>447</v>
      </c>
      <c r="G91" t="s">
        <v>448</v>
      </c>
    </row>
    <row r="92" spans="6:7" x14ac:dyDescent="0.2">
      <c r="F92" t="s">
        <v>449</v>
      </c>
      <c r="G92" t="s">
        <v>450</v>
      </c>
    </row>
    <row r="93" spans="6:7" x14ac:dyDescent="0.2">
      <c r="F93" t="s">
        <v>451</v>
      </c>
      <c r="G93" t="s">
        <v>452</v>
      </c>
    </row>
    <row r="94" spans="6:7" x14ac:dyDescent="0.2">
      <c r="F94" t="s">
        <v>453</v>
      </c>
      <c r="G94" t="s">
        <v>454</v>
      </c>
    </row>
    <row r="95" spans="6:7" x14ac:dyDescent="0.2">
      <c r="F95" t="s">
        <v>455</v>
      </c>
      <c r="G95" t="s">
        <v>456</v>
      </c>
    </row>
    <row r="96" spans="6:7" x14ac:dyDescent="0.2">
      <c r="F96" t="s">
        <v>457</v>
      </c>
      <c r="G96" t="s">
        <v>458</v>
      </c>
    </row>
    <row r="97" spans="6:7" x14ac:dyDescent="0.2">
      <c r="F97" t="s">
        <v>459</v>
      </c>
      <c r="G97" t="s">
        <v>460</v>
      </c>
    </row>
    <row r="98" spans="6:7" x14ac:dyDescent="0.2">
      <c r="F98" t="s">
        <v>461</v>
      </c>
      <c r="G98" t="s">
        <v>462</v>
      </c>
    </row>
    <row r="99" spans="6:7" x14ac:dyDescent="0.2">
      <c r="F99" t="s">
        <v>463</v>
      </c>
      <c r="G99" t="s">
        <v>464</v>
      </c>
    </row>
    <row r="100" spans="6:7" x14ac:dyDescent="0.2">
      <c r="F100" t="s">
        <v>465</v>
      </c>
      <c r="G100" t="s">
        <v>466</v>
      </c>
    </row>
    <row r="101" spans="6:7" x14ac:dyDescent="0.2">
      <c r="F101" t="s">
        <v>467</v>
      </c>
      <c r="G101" t="s">
        <v>468</v>
      </c>
    </row>
    <row r="102" spans="6:7" x14ac:dyDescent="0.2">
      <c r="F102" t="s">
        <v>469</v>
      </c>
      <c r="G102" t="s">
        <v>470</v>
      </c>
    </row>
    <row r="103" spans="6:7" x14ac:dyDescent="0.2">
      <c r="F103" t="s">
        <v>471</v>
      </c>
      <c r="G103" t="s">
        <v>472</v>
      </c>
    </row>
    <row r="104" spans="6:7" x14ac:dyDescent="0.2">
      <c r="F104" t="s">
        <v>473</v>
      </c>
      <c r="G104" t="s">
        <v>474</v>
      </c>
    </row>
    <row r="105" spans="6:7" x14ac:dyDescent="0.2">
      <c r="F105" t="s">
        <v>475</v>
      </c>
      <c r="G105" t="s">
        <v>476</v>
      </c>
    </row>
    <row r="106" spans="6:7" x14ac:dyDescent="0.2">
      <c r="F106" t="s">
        <v>477</v>
      </c>
      <c r="G106" t="s">
        <v>478</v>
      </c>
    </row>
    <row r="107" spans="6:7" x14ac:dyDescent="0.2">
      <c r="F107" t="s">
        <v>479</v>
      </c>
      <c r="G107" t="s">
        <v>480</v>
      </c>
    </row>
    <row r="108" spans="6:7" x14ac:dyDescent="0.2">
      <c r="F108" t="s">
        <v>481</v>
      </c>
      <c r="G108" t="s">
        <v>482</v>
      </c>
    </row>
    <row r="109" spans="6:7" x14ac:dyDescent="0.2">
      <c r="F109" t="s">
        <v>483</v>
      </c>
      <c r="G109" t="s">
        <v>484</v>
      </c>
    </row>
    <row r="110" spans="6:7" x14ac:dyDescent="0.2">
      <c r="F110" t="s">
        <v>485</v>
      </c>
      <c r="G110" t="s">
        <v>486</v>
      </c>
    </row>
    <row r="111" spans="6:7" x14ac:dyDescent="0.2">
      <c r="F111" t="s">
        <v>487</v>
      </c>
      <c r="G111" t="s">
        <v>488</v>
      </c>
    </row>
    <row r="112" spans="6:7" x14ac:dyDescent="0.2">
      <c r="F112" t="s">
        <v>489</v>
      </c>
      <c r="G112" t="s">
        <v>490</v>
      </c>
    </row>
    <row r="113" spans="6:7" x14ac:dyDescent="0.2">
      <c r="F113" t="s">
        <v>491</v>
      </c>
      <c r="G113" t="s">
        <v>492</v>
      </c>
    </row>
    <row r="114" spans="6:7" x14ac:dyDescent="0.2">
      <c r="F114" t="s">
        <v>493</v>
      </c>
      <c r="G114" t="s">
        <v>494</v>
      </c>
    </row>
    <row r="115" spans="6:7" x14ac:dyDescent="0.2">
      <c r="F115" t="s">
        <v>495</v>
      </c>
      <c r="G115" t="s">
        <v>496</v>
      </c>
    </row>
    <row r="116" spans="6:7" x14ac:dyDescent="0.2">
      <c r="F116" t="s">
        <v>497</v>
      </c>
      <c r="G116" t="s">
        <v>498</v>
      </c>
    </row>
    <row r="117" spans="6:7" x14ac:dyDescent="0.2">
      <c r="F117" t="s">
        <v>499</v>
      </c>
      <c r="G117" t="s">
        <v>500</v>
      </c>
    </row>
    <row r="118" spans="6:7" x14ac:dyDescent="0.2">
      <c r="F118" t="s">
        <v>501</v>
      </c>
      <c r="G118" t="s">
        <v>502</v>
      </c>
    </row>
    <row r="119" spans="6:7" x14ac:dyDescent="0.2">
      <c r="F119" t="s">
        <v>503</v>
      </c>
      <c r="G119" t="s">
        <v>504</v>
      </c>
    </row>
    <row r="120" spans="6:7" x14ac:dyDescent="0.2">
      <c r="F120" t="s">
        <v>505</v>
      </c>
      <c r="G120" t="s">
        <v>506</v>
      </c>
    </row>
    <row r="121" spans="6:7" x14ac:dyDescent="0.2">
      <c r="F121" t="s">
        <v>507</v>
      </c>
      <c r="G121" t="s">
        <v>508</v>
      </c>
    </row>
    <row r="122" spans="6:7" x14ac:dyDescent="0.2">
      <c r="F122" t="s">
        <v>509</v>
      </c>
      <c r="G122" t="s">
        <v>510</v>
      </c>
    </row>
    <row r="123" spans="6:7" x14ac:dyDescent="0.2">
      <c r="F123" t="s">
        <v>511</v>
      </c>
      <c r="G123" t="s">
        <v>512</v>
      </c>
    </row>
    <row r="124" spans="6:7" x14ac:dyDescent="0.2">
      <c r="F124" t="s">
        <v>513</v>
      </c>
      <c r="G124" t="s">
        <v>514</v>
      </c>
    </row>
    <row r="125" spans="6:7" x14ac:dyDescent="0.2">
      <c r="F125" t="s">
        <v>515</v>
      </c>
      <c r="G125" t="s">
        <v>516</v>
      </c>
    </row>
    <row r="126" spans="6:7" x14ac:dyDescent="0.2">
      <c r="F126" t="s">
        <v>517</v>
      </c>
      <c r="G126" t="s">
        <v>518</v>
      </c>
    </row>
    <row r="127" spans="6:7" x14ac:dyDescent="0.2">
      <c r="F127" t="s">
        <v>519</v>
      </c>
      <c r="G127" t="s">
        <v>520</v>
      </c>
    </row>
    <row r="128" spans="6:7" x14ac:dyDescent="0.2">
      <c r="F128" t="s">
        <v>521</v>
      </c>
      <c r="G128" t="s">
        <v>522</v>
      </c>
    </row>
    <row r="129" spans="6:7" x14ac:dyDescent="0.2">
      <c r="F129" t="s">
        <v>523</v>
      </c>
      <c r="G129" t="s">
        <v>524</v>
      </c>
    </row>
    <row r="130" spans="6:7" x14ac:dyDescent="0.2">
      <c r="F130" t="s">
        <v>525</v>
      </c>
      <c r="G130" t="s">
        <v>526</v>
      </c>
    </row>
    <row r="131" spans="6:7" x14ac:dyDescent="0.2">
      <c r="F131" t="s">
        <v>527</v>
      </c>
      <c r="G131" t="s">
        <v>528</v>
      </c>
    </row>
    <row r="132" spans="6:7" x14ac:dyDescent="0.2">
      <c r="F132" t="s">
        <v>529</v>
      </c>
      <c r="G132" t="s">
        <v>530</v>
      </c>
    </row>
    <row r="133" spans="6:7" x14ac:dyDescent="0.2">
      <c r="F133" t="s">
        <v>531</v>
      </c>
      <c r="G133" t="s">
        <v>532</v>
      </c>
    </row>
    <row r="134" spans="6:7" x14ac:dyDescent="0.2">
      <c r="F134" t="s">
        <v>533</v>
      </c>
      <c r="G134" t="s">
        <v>534</v>
      </c>
    </row>
    <row r="135" spans="6:7" x14ac:dyDescent="0.2">
      <c r="F135" t="s">
        <v>535</v>
      </c>
      <c r="G135" t="s">
        <v>536</v>
      </c>
    </row>
    <row r="136" spans="6:7" x14ac:dyDescent="0.2">
      <c r="F136" t="s">
        <v>537</v>
      </c>
      <c r="G136" t="s">
        <v>538</v>
      </c>
    </row>
    <row r="137" spans="6:7" x14ac:dyDescent="0.2">
      <c r="F137" t="s">
        <v>539</v>
      </c>
      <c r="G137" t="s">
        <v>540</v>
      </c>
    </row>
    <row r="138" spans="6:7" x14ac:dyDescent="0.2">
      <c r="F138" t="s">
        <v>541</v>
      </c>
      <c r="G138" t="s">
        <v>542</v>
      </c>
    </row>
    <row r="139" spans="6:7" x14ac:dyDescent="0.2">
      <c r="F139" t="s">
        <v>543</v>
      </c>
      <c r="G139" t="s">
        <v>544</v>
      </c>
    </row>
    <row r="140" spans="6:7" x14ac:dyDescent="0.2">
      <c r="F140" t="s">
        <v>545</v>
      </c>
      <c r="G140" t="s">
        <v>546</v>
      </c>
    </row>
    <row r="141" spans="6:7" x14ac:dyDescent="0.2">
      <c r="F141" t="s">
        <v>547</v>
      </c>
      <c r="G141" t="s">
        <v>548</v>
      </c>
    </row>
    <row r="142" spans="6:7" x14ac:dyDescent="0.2">
      <c r="F142" t="s">
        <v>549</v>
      </c>
      <c r="G142" t="s">
        <v>550</v>
      </c>
    </row>
    <row r="143" spans="6:7" x14ac:dyDescent="0.2">
      <c r="F143" t="s">
        <v>551</v>
      </c>
      <c r="G143" t="s">
        <v>552</v>
      </c>
    </row>
    <row r="144" spans="6:7" x14ac:dyDescent="0.2">
      <c r="F144" t="s">
        <v>553</v>
      </c>
      <c r="G144" t="s">
        <v>554</v>
      </c>
    </row>
    <row r="145" spans="6:7" x14ac:dyDescent="0.2">
      <c r="F145" t="s">
        <v>555</v>
      </c>
      <c r="G145" t="s">
        <v>556</v>
      </c>
    </row>
    <row r="146" spans="6:7" x14ac:dyDescent="0.2">
      <c r="F146" t="s">
        <v>557</v>
      </c>
      <c r="G146" t="s">
        <v>558</v>
      </c>
    </row>
    <row r="147" spans="6:7" x14ac:dyDescent="0.2">
      <c r="F147" t="s">
        <v>559</v>
      </c>
      <c r="G147" t="s">
        <v>560</v>
      </c>
    </row>
    <row r="148" spans="6:7" x14ac:dyDescent="0.2">
      <c r="F148" t="s">
        <v>561</v>
      </c>
      <c r="G148" t="s">
        <v>562</v>
      </c>
    </row>
    <row r="149" spans="6:7" x14ac:dyDescent="0.2">
      <c r="F149" t="s">
        <v>563</v>
      </c>
      <c r="G149" t="s">
        <v>564</v>
      </c>
    </row>
    <row r="150" spans="6:7" x14ac:dyDescent="0.2">
      <c r="F150" t="s">
        <v>565</v>
      </c>
      <c r="G150" t="s">
        <v>566</v>
      </c>
    </row>
    <row r="151" spans="6:7" x14ac:dyDescent="0.2">
      <c r="F151" t="s">
        <v>567</v>
      </c>
      <c r="G151" t="s">
        <v>568</v>
      </c>
    </row>
    <row r="152" spans="6:7" x14ac:dyDescent="0.2">
      <c r="F152" t="s">
        <v>569</v>
      </c>
      <c r="G152" t="s">
        <v>570</v>
      </c>
    </row>
    <row r="153" spans="6:7" x14ac:dyDescent="0.2">
      <c r="F153" t="s">
        <v>571</v>
      </c>
      <c r="G153" t="s">
        <v>572</v>
      </c>
    </row>
    <row r="154" spans="6:7" x14ac:dyDescent="0.2">
      <c r="F154" t="s">
        <v>573</v>
      </c>
      <c r="G154" t="s">
        <v>574</v>
      </c>
    </row>
    <row r="155" spans="6:7" x14ac:dyDescent="0.2">
      <c r="F155" t="s">
        <v>575</v>
      </c>
      <c r="G155" t="s">
        <v>576</v>
      </c>
    </row>
    <row r="156" spans="6:7" x14ac:dyDescent="0.2">
      <c r="F156" t="s">
        <v>577</v>
      </c>
      <c r="G156" t="s">
        <v>578</v>
      </c>
    </row>
    <row r="157" spans="6:7" x14ac:dyDescent="0.2">
      <c r="F157" t="s">
        <v>579</v>
      </c>
      <c r="G157" t="s">
        <v>580</v>
      </c>
    </row>
    <row r="158" spans="6:7" x14ac:dyDescent="0.2">
      <c r="F158" t="s">
        <v>581</v>
      </c>
      <c r="G158" t="s">
        <v>582</v>
      </c>
    </row>
    <row r="159" spans="6:7" x14ac:dyDescent="0.2">
      <c r="F159" t="s">
        <v>583</v>
      </c>
      <c r="G159" t="s">
        <v>584</v>
      </c>
    </row>
    <row r="160" spans="6:7" x14ac:dyDescent="0.2">
      <c r="F160" t="s">
        <v>585</v>
      </c>
      <c r="G160" t="s">
        <v>586</v>
      </c>
    </row>
    <row r="161" spans="6:7" x14ac:dyDescent="0.2">
      <c r="F161" t="s">
        <v>587</v>
      </c>
      <c r="G161" t="s">
        <v>588</v>
      </c>
    </row>
    <row r="162" spans="6:7" x14ac:dyDescent="0.2">
      <c r="F162" t="s">
        <v>589</v>
      </c>
      <c r="G162" t="s">
        <v>590</v>
      </c>
    </row>
    <row r="163" spans="6:7" x14ac:dyDescent="0.2">
      <c r="F163" t="s">
        <v>591</v>
      </c>
      <c r="G163" t="s">
        <v>592</v>
      </c>
    </row>
    <row r="164" spans="6:7" x14ac:dyDescent="0.2">
      <c r="F164" t="s">
        <v>593</v>
      </c>
      <c r="G164" t="s">
        <v>594</v>
      </c>
    </row>
    <row r="165" spans="6:7" x14ac:dyDescent="0.2">
      <c r="F165" t="s">
        <v>595</v>
      </c>
      <c r="G165" t="s">
        <v>596</v>
      </c>
    </row>
    <row r="166" spans="6:7" x14ac:dyDescent="0.2">
      <c r="F166" t="s">
        <v>597</v>
      </c>
      <c r="G166" t="s">
        <v>598</v>
      </c>
    </row>
    <row r="167" spans="6:7" x14ac:dyDescent="0.2">
      <c r="F167" t="s">
        <v>599</v>
      </c>
      <c r="G167" t="s">
        <v>600</v>
      </c>
    </row>
    <row r="168" spans="6:7" x14ac:dyDescent="0.2">
      <c r="F168" t="s">
        <v>601</v>
      </c>
      <c r="G168" t="s">
        <v>602</v>
      </c>
    </row>
    <row r="169" spans="6:7" x14ac:dyDescent="0.2">
      <c r="F169" t="s">
        <v>603</v>
      </c>
      <c r="G169" t="s">
        <v>604</v>
      </c>
    </row>
    <row r="170" spans="6:7" x14ac:dyDescent="0.2">
      <c r="F170" t="s">
        <v>605</v>
      </c>
      <c r="G170" t="s">
        <v>606</v>
      </c>
    </row>
    <row r="171" spans="6:7" x14ac:dyDescent="0.2">
      <c r="F171" t="s">
        <v>607</v>
      </c>
      <c r="G171" t="s">
        <v>608</v>
      </c>
    </row>
    <row r="172" spans="6:7" x14ac:dyDescent="0.2">
      <c r="F172" t="s">
        <v>609</v>
      </c>
      <c r="G172" t="s">
        <v>610</v>
      </c>
    </row>
    <row r="173" spans="6:7" x14ac:dyDescent="0.2">
      <c r="F173" t="s">
        <v>611</v>
      </c>
      <c r="G173" t="s">
        <v>612</v>
      </c>
    </row>
    <row r="174" spans="6:7" x14ac:dyDescent="0.2">
      <c r="F174" t="s">
        <v>613</v>
      </c>
      <c r="G174" t="s">
        <v>614</v>
      </c>
    </row>
    <row r="175" spans="6:7" x14ac:dyDescent="0.2">
      <c r="F175" t="s">
        <v>615</v>
      </c>
      <c r="G175" t="s">
        <v>616</v>
      </c>
    </row>
    <row r="176" spans="6:7" x14ac:dyDescent="0.2">
      <c r="F176" t="s">
        <v>617</v>
      </c>
      <c r="G176" t="s">
        <v>618</v>
      </c>
    </row>
    <row r="177" spans="6:7" x14ac:dyDescent="0.2">
      <c r="F177" t="s">
        <v>619</v>
      </c>
      <c r="G177" t="s">
        <v>620</v>
      </c>
    </row>
    <row r="178" spans="6:7" x14ac:dyDescent="0.2">
      <c r="F178" t="s">
        <v>621</v>
      </c>
      <c r="G178" t="s">
        <v>622</v>
      </c>
    </row>
    <row r="179" spans="6:7" x14ac:dyDescent="0.2">
      <c r="F179" t="s">
        <v>623</v>
      </c>
      <c r="G179" t="s">
        <v>624</v>
      </c>
    </row>
    <row r="180" spans="6:7" x14ac:dyDescent="0.2">
      <c r="F180" t="s">
        <v>625</v>
      </c>
      <c r="G180" t="s">
        <v>626</v>
      </c>
    </row>
    <row r="181" spans="6:7" x14ac:dyDescent="0.2">
      <c r="F181" t="s">
        <v>627</v>
      </c>
      <c r="G181" t="s">
        <v>628</v>
      </c>
    </row>
    <row r="182" spans="6:7" x14ac:dyDescent="0.2">
      <c r="F182" t="s">
        <v>629</v>
      </c>
      <c r="G182" t="s">
        <v>630</v>
      </c>
    </row>
    <row r="183" spans="6:7" x14ac:dyDescent="0.2">
      <c r="F183" t="s">
        <v>631</v>
      </c>
      <c r="G183" t="s">
        <v>632</v>
      </c>
    </row>
    <row r="184" spans="6:7" x14ac:dyDescent="0.2">
      <c r="F184" t="s">
        <v>633</v>
      </c>
      <c r="G184" t="s">
        <v>634</v>
      </c>
    </row>
    <row r="185" spans="6:7" x14ac:dyDescent="0.2">
      <c r="F185" t="s">
        <v>635</v>
      </c>
      <c r="G185" t="s">
        <v>636</v>
      </c>
    </row>
    <row r="186" spans="6:7" x14ac:dyDescent="0.2">
      <c r="F186" t="s">
        <v>637</v>
      </c>
      <c r="G186" t="s">
        <v>638</v>
      </c>
    </row>
    <row r="187" spans="6:7" x14ac:dyDescent="0.2">
      <c r="F187" t="s">
        <v>639</v>
      </c>
      <c r="G187" t="s">
        <v>640</v>
      </c>
    </row>
    <row r="188" spans="6:7" x14ac:dyDescent="0.2">
      <c r="F188" t="s">
        <v>641</v>
      </c>
      <c r="G188" t="s">
        <v>642</v>
      </c>
    </row>
    <row r="189" spans="6:7" x14ac:dyDescent="0.2">
      <c r="F189" t="s">
        <v>643</v>
      </c>
      <c r="G189" t="s">
        <v>644</v>
      </c>
    </row>
    <row r="190" spans="6:7" x14ac:dyDescent="0.2">
      <c r="F190" t="s">
        <v>645</v>
      </c>
      <c r="G190" t="s">
        <v>646</v>
      </c>
    </row>
    <row r="191" spans="6:7" x14ac:dyDescent="0.2">
      <c r="F191" t="s">
        <v>647</v>
      </c>
      <c r="G191" t="s">
        <v>648</v>
      </c>
    </row>
    <row r="192" spans="6:7" x14ac:dyDescent="0.2">
      <c r="F192" t="s">
        <v>649</v>
      </c>
      <c r="G192" t="s">
        <v>650</v>
      </c>
    </row>
    <row r="193" spans="6:7" x14ac:dyDescent="0.2">
      <c r="F193" t="s">
        <v>651</v>
      </c>
      <c r="G193" t="s">
        <v>652</v>
      </c>
    </row>
    <row r="194" spans="6:7" x14ac:dyDescent="0.2">
      <c r="F194" t="s">
        <v>653</v>
      </c>
      <c r="G194" t="s">
        <v>654</v>
      </c>
    </row>
    <row r="195" spans="6:7" x14ac:dyDescent="0.2">
      <c r="F195" t="s">
        <v>655</v>
      </c>
      <c r="G195" t="s">
        <v>656</v>
      </c>
    </row>
    <row r="196" spans="6:7" x14ac:dyDescent="0.2">
      <c r="F196" t="s">
        <v>657</v>
      </c>
      <c r="G196" t="s">
        <v>658</v>
      </c>
    </row>
    <row r="197" spans="6:7" x14ac:dyDescent="0.2">
      <c r="F197" t="s">
        <v>659</v>
      </c>
      <c r="G197" t="s">
        <v>660</v>
      </c>
    </row>
    <row r="198" spans="6:7" x14ac:dyDescent="0.2">
      <c r="F198" t="s">
        <v>661</v>
      </c>
      <c r="G198" t="s">
        <v>662</v>
      </c>
    </row>
    <row r="199" spans="6:7" x14ac:dyDescent="0.2">
      <c r="F199" t="s">
        <v>663</v>
      </c>
      <c r="G199" t="s">
        <v>664</v>
      </c>
    </row>
    <row r="200" spans="6:7" x14ac:dyDescent="0.2">
      <c r="F200" t="s">
        <v>665</v>
      </c>
      <c r="G200" t="s">
        <v>666</v>
      </c>
    </row>
    <row r="201" spans="6:7" x14ac:dyDescent="0.2">
      <c r="F201" t="s">
        <v>667</v>
      </c>
      <c r="G201" t="s">
        <v>668</v>
      </c>
    </row>
    <row r="202" spans="6:7" x14ac:dyDescent="0.2">
      <c r="F202" t="s">
        <v>669</v>
      </c>
      <c r="G202" t="s">
        <v>670</v>
      </c>
    </row>
    <row r="203" spans="6:7" x14ac:dyDescent="0.2">
      <c r="F203" t="s">
        <v>671</v>
      </c>
      <c r="G203" t="s">
        <v>672</v>
      </c>
    </row>
    <row r="204" spans="6:7" x14ac:dyDescent="0.2">
      <c r="F204" t="s">
        <v>673</v>
      </c>
      <c r="G204" t="s">
        <v>674</v>
      </c>
    </row>
    <row r="205" spans="6:7" x14ac:dyDescent="0.2">
      <c r="F205" t="s">
        <v>675</v>
      </c>
      <c r="G205" t="s">
        <v>676</v>
      </c>
    </row>
    <row r="206" spans="6:7" x14ac:dyDescent="0.2">
      <c r="F206" t="s">
        <v>677</v>
      </c>
      <c r="G206" t="s">
        <v>678</v>
      </c>
    </row>
    <row r="207" spans="6:7" x14ac:dyDescent="0.2">
      <c r="F207" t="s">
        <v>679</v>
      </c>
      <c r="G207" t="s">
        <v>680</v>
      </c>
    </row>
    <row r="208" spans="6:7" x14ac:dyDescent="0.2">
      <c r="F208" t="s">
        <v>681</v>
      </c>
      <c r="G208" t="s">
        <v>682</v>
      </c>
    </row>
    <row r="209" spans="6:7" x14ac:dyDescent="0.2">
      <c r="F209" t="s">
        <v>683</v>
      </c>
      <c r="G209" t="s">
        <v>684</v>
      </c>
    </row>
    <row r="210" spans="6:7" x14ac:dyDescent="0.2">
      <c r="F210" t="s">
        <v>685</v>
      </c>
      <c r="G210" t="s">
        <v>686</v>
      </c>
    </row>
    <row r="211" spans="6:7" x14ac:dyDescent="0.2">
      <c r="F211" t="s">
        <v>687</v>
      </c>
      <c r="G211" t="s">
        <v>688</v>
      </c>
    </row>
    <row r="212" spans="6:7" x14ac:dyDescent="0.2">
      <c r="F212" t="s">
        <v>689</v>
      </c>
      <c r="G212" t="s">
        <v>690</v>
      </c>
    </row>
    <row r="213" spans="6:7" x14ac:dyDescent="0.2">
      <c r="F213" t="s">
        <v>691</v>
      </c>
      <c r="G213" t="s">
        <v>692</v>
      </c>
    </row>
    <row r="214" spans="6:7" x14ac:dyDescent="0.2">
      <c r="F214" t="s">
        <v>693</v>
      </c>
      <c r="G214" t="s">
        <v>694</v>
      </c>
    </row>
    <row r="215" spans="6:7" x14ac:dyDescent="0.2">
      <c r="F215" t="s">
        <v>695</v>
      </c>
      <c r="G215" t="s">
        <v>696</v>
      </c>
    </row>
    <row r="216" spans="6:7" x14ac:dyDescent="0.2">
      <c r="F216" t="s">
        <v>697</v>
      </c>
      <c r="G216" t="s">
        <v>698</v>
      </c>
    </row>
    <row r="217" spans="6:7" x14ac:dyDescent="0.2">
      <c r="F217" t="s">
        <v>699</v>
      </c>
      <c r="G217" t="s">
        <v>700</v>
      </c>
    </row>
    <row r="218" spans="6:7" x14ac:dyDescent="0.2">
      <c r="F218" t="s">
        <v>701</v>
      </c>
      <c r="G218" t="s">
        <v>702</v>
      </c>
    </row>
    <row r="219" spans="6:7" x14ac:dyDescent="0.2">
      <c r="F219" t="s">
        <v>703</v>
      </c>
      <c r="G219" t="s">
        <v>704</v>
      </c>
    </row>
    <row r="220" spans="6:7" x14ac:dyDescent="0.2">
      <c r="F220" t="s">
        <v>705</v>
      </c>
      <c r="G220" t="s">
        <v>706</v>
      </c>
    </row>
    <row r="221" spans="6:7" x14ac:dyDescent="0.2">
      <c r="F221" t="s">
        <v>707</v>
      </c>
      <c r="G221" t="s">
        <v>708</v>
      </c>
    </row>
    <row r="222" spans="6:7" x14ac:dyDescent="0.2">
      <c r="F222" t="s">
        <v>709</v>
      </c>
      <c r="G222" t="s">
        <v>710</v>
      </c>
    </row>
    <row r="223" spans="6:7" x14ac:dyDescent="0.2">
      <c r="F223" t="s">
        <v>711</v>
      </c>
      <c r="G223" t="s">
        <v>712</v>
      </c>
    </row>
    <row r="224" spans="6:7" x14ac:dyDescent="0.2">
      <c r="F224" t="s">
        <v>713</v>
      </c>
      <c r="G224" t="s">
        <v>714</v>
      </c>
    </row>
    <row r="225" spans="6:7" x14ac:dyDescent="0.2">
      <c r="F225" t="s">
        <v>715</v>
      </c>
      <c r="G225" t="s">
        <v>716</v>
      </c>
    </row>
    <row r="226" spans="6:7" x14ac:dyDescent="0.2">
      <c r="F226" t="s">
        <v>717</v>
      </c>
      <c r="G226" t="s">
        <v>718</v>
      </c>
    </row>
    <row r="227" spans="6:7" x14ac:dyDescent="0.2">
      <c r="F227" t="s">
        <v>719</v>
      </c>
      <c r="G227" t="s">
        <v>720</v>
      </c>
    </row>
    <row r="228" spans="6:7" x14ac:dyDescent="0.2">
      <c r="F228" t="s">
        <v>721</v>
      </c>
      <c r="G228" t="s">
        <v>722</v>
      </c>
    </row>
    <row r="229" spans="6:7" x14ac:dyDescent="0.2">
      <c r="F229" t="s">
        <v>723</v>
      </c>
      <c r="G229" t="s">
        <v>724</v>
      </c>
    </row>
    <row r="230" spans="6:7" x14ac:dyDescent="0.2">
      <c r="F230" t="s">
        <v>725</v>
      </c>
      <c r="G230" t="s">
        <v>726</v>
      </c>
    </row>
    <row r="231" spans="6:7" x14ac:dyDescent="0.2">
      <c r="F231" t="s">
        <v>727</v>
      </c>
      <c r="G231" t="s">
        <v>728</v>
      </c>
    </row>
    <row r="232" spans="6:7" x14ac:dyDescent="0.2">
      <c r="F232" t="s">
        <v>729</v>
      </c>
      <c r="G232" t="s">
        <v>730</v>
      </c>
    </row>
    <row r="233" spans="6:7" x14ac:dyDescent="0.2">
      <c r="F233" t="s">
        <v>731</v>
      </c>
      <c r="G233" t="s">
        <v>732</v>
      </c>
    </row>
    <row r="234" spans="6:7" x14ac:dyDescent="0.2">
      <c r="F234" t="s">
        <v>733</v>
      </c>
      <c r="G234" t="s">
        <v>734</v>
      </c>
    </row>
    <row r="235" spans="6:7" x14ac:dyDescent="0.2">
      <c r="F235" t="s">
        <v>735</v>
      </c>
      <c r="G235" t="s">
        <v>736</v>
      </c>
    </row>
    <row r="236" spans="6:7" x14ac:dyDescent="0.2">
      <c r="F236" t="s">
        <v>737</v>
      </c>
      <c r="G236" t="s">
        <v>738</v>
      </c>
    </row>
    <row r="237" spans="6:7" x14ac:dyDescent="0.2">
      <c r="F237" t="s">
        <v>739</v>
      </c>
      <c r="G237" t="s">
        <v>740</v>
      </c>
    </row>
    <row r="238" spans="6:7" x14ac:dyDescent="0.2">
      <c r="F238" t="s">
        <v>741</v>
      </c>
      <c r="G238" t="s">
        <v>742</v>
      </c>
    </row>
    <row r="239" spans="6:7" x14ac:dyDescent="0.2">
      <c r="F239" t="s">
        <v>743</v>
      </c>
      <c r="G239" t="s">
        <v>744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DF876A-4EC5-4D02-AD90-E51563B79972}"/>
</file>

<file path=customXml/itemProps2.xml><?xml version="1.0" encoding="utf-8"?>
<ds:datastoreItem xmlns:ds="http://schemas.openxmlformats.org/officeDocument/2006/customXml" ds:itemID="{A142195C-6E6D-47E9-AC4C-B923B572F6EB}"/>
</file>

<file path=customXml/itemProps3.xml><?xml version="1.0" encoding="utf-8"?>
<ds:datastoreItem xmlns:ds="http://schemas.openxmlformats.org/officeDocument/2006/customXml" ds:itemID="{F37AE5CF-1B4E-48EB-9506-52C2A5888F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2023-03-14T13:51:34Z</dcterms:created>
  <dcterms:modified xsi:type="dcterms:W3CDTF">2023-03-14T14:07:36Z</dcterms:modified>
</cp:coreProperties>
</file>