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3 год\комбезы\документы на сайт\"/>
    </mc:Choice>
  </mc:AlternateContent>
  <bookViews>
    <workbookView xWindow="0" yWindow="0" windowWidth="21285" windowHeight="75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<sst xmlns="http://schemas.openxmlformats.org/spreadsheetml/2006/main" count="854" uniqueCount="599">
  <si>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</si>
  <si>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</si>
  <si>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</si>
  <si>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0185-PROC-2023 Поставка комбинезонов огнестойких антистатических для КТК-Р / Purchase № 0185-PROC-2023 Supply of flame resistant anti-static coverall for CPC-R</t>
  </si>
  <si>
    <t>Компания-участница/Bidder:</t>
  </si>
  <si>
    <t>04.08.23 09:10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</si>
  <si>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</si>
  <si>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</si>
  <si>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</si>
  <si>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</si>
  <si>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</si>
  <si>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</si>
  <si>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</si>
  <si>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</si>
  <si>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</si>
  <si>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</si>
  <si>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</si>
  <si>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</si>
  <si>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</si>
  <si>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</si>
  <si>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</si>
  <si>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</si>
  <si>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</si>
  <si>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1109275</t>
  </si>
  <si>
    <t>46864</t>
  </si>
  <si>
    <t>MAR_T</t>
  </si>
  <si>
    <t>Опросный лист на изделие 1109275</t>
  </si>
  <si>
    <t>шт./EA</t>
  </si>
  <si>
    <t/>
  </si>
  <si>
    <t>MT</t>
  </si>
  <si>
    <t>4734</t>
  </si>
  <si>
    <t>EA</t>
  </si>
  <si>
    <t>30</t>
  </si>
  <si>
    <t>30A</t>
  </si>
  <si>
    <t>PORTWEST</t>
  </si>
  <si>
    <t>1109280</t>
  </si>
  <si>
    <t>Опросный лист на изделие 1109280</t>
  </si>
  <si>
    <t>1109281</t>
  </si>
  <si>
    <t>Опросный лист на изделие 1109281</t>
  </si>
  <si>
    <t>1109282</t>
  </si>
  <si>
    <t>Опросный лист на изделие 1109282</t>
  </si>
  <si>
    <t>1109283</t>
  </si>
  <si>
    <t>Опросный лист на изделие 1109283</t>
  </si>
  <si>
    <t>1109279</t>
  </si>
  <si>
    <t>Опросный лист на изделие 1109279</t>
  </si>
  <si>
    <t>1109276</t>
  </si>
  <si>
    <t>Опросный лист на изделие 1109276</t>
  </si>
  <si>
    <t>1109284</t>
  </si>
  <si>
    <t>Опросный лист на изделие 1109284</t>
  </si>
  <si>
    <t>1109285</t>
  </si>
  <si>
    <t>Опросный лист на изделие 1109285</t>
  </si>
  <si>
    <t>1109286</t>
  </si>
  <si>
    <t>Опросный лист на изделие 1109286</t>
  </si>
  <si>
    <t>1109287</t>
  </si>
  <si>
    <t>Опросный лист на изделие 1109287</t>
  </si>
  <si>
    <t>1109288</t>
  </si>
  <si>
    <t>Опросный лист на изделие 1109288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</si>
  <si>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</si>
  <si>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</si>
  <si>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</si>
  <si>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</si>
  <si>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</si>
  <si>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</si>
  <si>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</si>
  <si>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</si>
  <si>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</si>
  <si>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</si>
  <si>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</si>
  <si>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</si>
  <si>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</si>
  <si>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</si>
  <si>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</si>
  <si>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</si>
  <si>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</si>
  <si>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</si>
  <si>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</si>
  <si>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</si>
  <si>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</si>
  <si>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</si>
  <si>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</si>
  <si>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</si>
  <si>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</si>
  <si>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</si>
  <si>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</si>
  <si>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</si>
  <si>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</si>
  <si>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</si>
  <si>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</si>
  <si>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</si>
  <si>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</si>
  <si>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</si>
  <si>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</si>
  <si>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</si>
  <si>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</si>
  <si>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</si>
  <si>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</si>
  <si>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</si>
  <si>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</si>
  <si>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</si>
  <si>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</si>
  <si>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</si>
  <si>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</si>
  <si>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</si>
  <si>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</si>
  <si>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</si>
  <si>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</si>
  <si>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</si>
  <si>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</si>
  <si>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</si>
  <si>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</si>
  <si>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</si>
  <si>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</si>
  <si>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</si>
  <si>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</si>
  <si>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</si>
  <si>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</si>
  <si>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</si>
  <si>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</si>
  <si>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</si>
  <si>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</si>
  <si>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</si>
  <si>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</si>
  <si>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</si>
  <si>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</si>
  <si>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</si>
  <si>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</si>
  <si>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</si>
  <si>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</si>
  <si>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</si>
  <si>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</si>
  <si>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</si>
  <si>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</si>
  <si>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</si>
  <si>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</si>
  <si>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</si>
  <si>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</si>
  <si>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</si>
  <si>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</si>
  <si>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</si>
  <si>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</si>
  <si>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</si>
  <si>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</si>
  <si>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</si>
  <si>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</si>
  <si>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</si>
  <si>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</si>
  <si>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</si>
  <si>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</si>
  <si>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</si>
  <si>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</si>
  <si>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</si>
  <si>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</si>
  <si>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</si>
  <si>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</si>
  <si>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</si>
  <si>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</si>
  <si>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</si>
  <si>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</si>
  <si>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</si>
  <si>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</si>
  <si>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</si>
  <si>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</si>
  <si>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</si>
  <si>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</si>
  <si>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</si>
  <si>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</si>
  <si>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</si>
  <si>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</si>
  <si>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</si>
  <si>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</si>
  <si>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</si>
  <si>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</si>
  <si>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</si>
  <si>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</si>
  <si>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</si>
  <si>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</si>
  <si>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</si>
  <si>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</si>
  <si>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</si>
  <si>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</si>
  <si>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</si>
  <si>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</si>
  <si>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</si>
  <si>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</si>
  <si>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</si>
  <si>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</si>
  <si>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</si>
  <si>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</si>
  <si>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</si>
  <si>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</si>
  <si>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</si>
  <si>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</si>
  <si>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</si>
  <si>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</si>
  <si>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</si>
  <si>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</si>
  <si>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</si>
  <si>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</si>
  <si>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</si>
  <si>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</si>
  <si>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</si>
  <si>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</si>
  <si>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</si>
  <si>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</si>
  <si>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</si>
  <si>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</si>
  <si>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</si>
  <si>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</si>
  <si>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</si>
  <si>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</si>
  <si>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</si>
  <si>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</si>
  <si>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</si>
  <si>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</si>
  <si>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</si>
  <si>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</si>
  <si>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</si>
  <si>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</si>
  <si>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</si>
  <si>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</si>
  <si>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</si>
  <si>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</si>
  <si>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</si>
  <si>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</si>
  <si>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</si>
  <si>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</si>
  <si>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</si>
  <si>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</si>
  <si>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</si>
  <si>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</si>
  <si>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</si>
  <si>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</si>
  <si>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</si>
  <si>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</si>
  <si>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</si>
  <si>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</si>
  <si>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</si>
  <si>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</si>
  <si>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</si>
  <si>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</si>
  <si>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</si>
  <si>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</si>
  <si>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</si>
  <si>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</si>
  <si>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</si>
  <si>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</si>
  <si>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</si>
  <si>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</si>
  <si>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</si>
  <si>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</si>
  <si>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</si>
  <si>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</si>
  <si>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</si>
  <si>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</si>
  <si>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</si>
  <si>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</si>
  <si>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</si>
  <si>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</si>
  <si>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</si>
  <si>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</si>
  <si>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</si>
  <si>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</si>
  <si>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</si>
  <si>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</si>
  <si>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</si>
  <si>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</si>
  <si>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</si>
  <si>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</si>
  <si>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</si>
  <si>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</si>
  <si>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</si>
  <si>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</si>
  <si>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</si>
  <si>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</si>
  <si>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</si>
  <si>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</si>
  <si>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</si>
  <si>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</si>
  <si>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</si>
  <si>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</si>
  <si>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</si>
  <si>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</si>
  <si>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</si>
  <si>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</si>
  <si>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</si>
  <si>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</si>
  <si>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</si>
  <si>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</si>
  <si>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</si>
  <si>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</si>
  <si>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</si>
  <si>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</si>
  <si>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</si>
  <si>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</si>
  <si>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</si>
  <si>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</si>
  <si>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</si>
  <si>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</si>
  <si>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</si>
  <si>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</si>
  <si>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</si>
  <si>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</si>
  <si>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</si>
  <si>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</si>
  <si>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</si>
  <si>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</si>
  <si>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</si>
  <si>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</si>
  <si>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</si>
  <si>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</si>
  <si>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</si>
  <si>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</si>
  <si>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</si>
  <si>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</si>
  <si>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</si>
  <si>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</si>
  <si>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</si>
  <si>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</si>
  <si>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</si>
  <si>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</si>
  <si>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</si>
  <si>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</si>
  <si>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</si>
  <si>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</si>
  <si>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</si>
  <si>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</si>
  <si>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</si>
  <si>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</si>
  <si>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</si>
  <si>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</si>
  <si>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</si>
  <si>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</si>
  <si>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</si>
  <si>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</si>
  <si>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</si>
  <si>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</si>
  <si>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</si>
  <si>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</si>
  <si>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</si>
  <si>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</si>
  <si>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</si>
  <si>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</si>
  <si>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</si>
  <si>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</si>
  <si>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</si>
  <si>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</si>
  <si>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</si>
  <si>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</si>
  <si>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</si>
  <si>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</si>
  <si>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</si>
  <si>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</si>
  <si>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</si>
  <si>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</si>
  <si>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</si>
  <si>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</si>
  <si>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</si>
  <si>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</si>
  <si>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</si>
  <si>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</si>
  <si>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</si>
  <si>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</si>
  <si>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</si>
  <si>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</si>
  <si>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</si>
  <si>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</si>
  <si>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</si>
  <si>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</si>
  <si>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</si>
  <si>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</si>
  <si>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</si>
  <si>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</si>
  <si>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</si>
  <si>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</si>
  <si>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</si>
  <si>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</si>
  <si>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</si>
  <si>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</si>
  <si>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</si>
  <si>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</si>
  <si>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</si>
  <si>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</si>
  <si>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</si>
  <si>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</si>
  <si>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</si>
  <si>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</si>
  <si>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</si>
  <si>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</si>
  <si>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</si>
  <si>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</si>
  <si>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</si>
  <si>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</si>
  <si>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</si>
  <si>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</si>
  <si>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</si>
  <si>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</si>
  <si>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</si>
  <si>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</si>
  <si>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</si>
  <si>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</si>
  <si>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</si>
  <si>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</si>
  <si>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</si>
  <si>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</si>
  <si>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</si>
  <si>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</si>
  <si>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</si>
  <si>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</si>
  <si>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</si>
  <si>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</si>
  <si>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</si>
  <si>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</si>
  <si>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</si>
  <si>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</si>
  <si>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</si>
  <si>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</si>
  <si>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</si>
  <si>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</si>
  <si>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</si>
  <si>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</si>
  <si>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</si>
  <si>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</si>
  <si>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</si>
  <si>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</si>
  <si>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</si>
  <si>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</si>
  <si>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</si>
  <si>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</si>
  <si>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</si>
  <si>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</si>
  <si>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</si>
  <si>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</si>
  <si>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</si>
  <si>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</si>
  <si>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</si>
  <si>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</si>
  <si>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</si>
  <si>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</si>
  <si>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</si>
  <si>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</si>
  <si>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</si>
  <si>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</si>
  <si>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</si>
  <si>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</si>
  <si>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</si>
  <si>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</si>
  <si>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</si>
  <si>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</si>
  <si>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</si>
  <si>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</si>
  <si>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</si>
  <si>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</si>
  <si>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</si>
  <si>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</si>
  <si>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</si>
  <si>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</si>
  <si>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</si>
  <si>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</si>
  <si>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</si>
  <si>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</si>
  <si>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</si>
  <si>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</si>
  <si>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</si>
  <si>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</si>
  <si>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</si>
  <si>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</si>
  <si>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</si>
  <si>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</si>
  <si>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</si>
  <si>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</si>
  <si>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</si>
  <si>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</si>
  <si>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</si>
  <si>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</si>
  <si>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</si>
  <si>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</si>
  <si>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</si>
  <si>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</si>
  <si>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</si>
  <si>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</si>
  <si>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</si>
  <si>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</si>
  <si>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</si>
  <si>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</si>
  <si>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</si>
  <si>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</si>
  <si>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</si>
  <si>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</si>
  <si>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</si>
  <si>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</si>
  <si>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</si>
  <si>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</si>
  <si>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</si>
  <si>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</si>
  <si>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</si>
  <si>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</si>
  <si>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</si>
  <si>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</si>
  <si>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</si>
  <si>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</si>
  <si>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</si>
  <si>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</si>
  <si>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</si>
  <si>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</si>
  <si>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</si>
  <si>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</si>
  <si>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</si>
  <si>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</si>
  <si>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</si>
  <si>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</si>
  <si>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</si>
  <si>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</si>
  <si>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</si>
  <si>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</si>
  <si>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</si>
  <si>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</si>
  <si>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</si>
  <si>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</si>
  <si>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</si>
  <si>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</si>
  <si>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</si>
  <si>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</si>
  <si>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</si>
  <si>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</si>
  <si>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</si>
  <si>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</si>
  <si>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</si>
  <si>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</si>
  <si>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</si>
  <si>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</si>
  <si>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</si>
  <si>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</si>
  <si>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</si>
  <si>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</si>
  <si>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</si>
  <si>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</si>
  <si>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</si>
  <si>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</si>
  <si>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</si>
  <si>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</si>
  <si>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</si>
  <si>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</si>
  <si>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</si>
  <si>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</si>
  <si>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</si>
  <si>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</si>
  <si>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</si>
  <si>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</si>
  <si>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</si>
  <si>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</si>
  <si>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</si>
  <si>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</si>
  <si>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</si>
  <si>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</si>
  <si>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</si>
  <si>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</si>
  <si>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</si>
  <si>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</si>
  <si>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</si>
  <si>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</si>
  <si>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</si>
  <si>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</si>
  <si>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</si>
  <si>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</si>
  <si>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</si>
  <si>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</si>
  <si>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</si>
  <si>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</si>
  <si>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</si>
  <si>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</si>
  <si>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</si>
  <si>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</si>
  <si>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</si>
  <si>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</si>
  <si>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</si>
  <si>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</si>
  <si>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</si>
  <si>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</si>
  <si>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</si>
  <si>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</si>
  <si>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</si>
  <si>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</si>
  <si>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</si>
  <si>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</si>
  <si>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</si>
  <si>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</si>
  <si>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</si>
  <si>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t>Огнестойкий антистатический комбинезон летний, FR50, размер 46, рост 176 / Flame Resistant Anti-Static Coverall, FR50  size 46, height 176</t>
  </si>
  <si>
    <t>Огнестойкий антистатический комбинезон летний, FR50, размер 48, рост 188 / Flame Resistant Anti-Static Coverall, FR50 size 48, height 188</t>
  </si>
  <si>
    <t>Огнестойкий антистатический комбинезон летний, FR50, размер 52, рост 185 / Flame Resistant Anti-Static Coverall, FR50 size 52, height 185</t>
  </si>
  <si>
    <t>Огнестойкий антистатический комбинезон летний, FR50, размер 54, рост 186 / Flame Resistant Anti-Static Coverall, FR50 size 54, height 186</t>
  </si>
  <si>
    <t>Огнестойкий антистатический комбинезон летний, FR50, размер 56, рост 195 / Flame Resistant Anti-Static Coverall, FR50 size 56, height 195</t>
  </si>
  <si>
    <t>Огнестойкий антистатический комбинезон летний, FR50, размер 48, рост 175 / Flame Resistant Anti-Static Coverall, FR50 size 48, height 175</t>
  </si>
  <si>
    <t>Огнестойкий антистатический комбинезон зимний, FR53, размер 46, рост 176 / Flame Resistant Anti-Static Coverall, FR53 size 46, height 176</t>
  </si>
  <si>
    <t>Огнестойкий антистатический комбинезон зимний, FR53, размер 48, рост 175 / Flame Resistant Anti-Static Coverall, FR53 size 48, height 175</t>
  </si>
  <si>
    <t>Огнестойкий антистатический комбинезон зимний, FR53, размер 48, рост 188 / Flame Resistant Anti-Static Coverall, FR53 size 48, height 188</t>
  </si>
  <si>
    <t>Огнестойкий антистатический комбинезон зимний, FR53, размер 52, рост 185 / Flame Resistant Anti-Static Coverall, FR53 size 52, height 185</t>
  </si>
  <si>
    <t>Огнестойкий антистатический комбинезон зимний, FR53, размер 54, рост 186 / Flame Resistant Anti-Static Coverall, FR53 size 54, height 186</t>
  </si>
  <si>
    <t>Огнестойкий антистатический комбинезон зимний, FR53, размер 56, рост 195 / Flame Resistant Anti-Static Coverall, FR53 size 56, height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</si>
</sst>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topLeftCell="A13" zoomScale="55" zoomScaleNormal="55" workbookViewId="0">
      <selection activeCell="J10" sqref="J10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2.140625" style="3" customWidth="1"/>
    <col min="7" max="7" width="18.71093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7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7" t="s">
        <v>15</v>
      </c>
      <c r="K6" s="27" t="s">
        <v>16</v>
      </c>
      <c r="L6" s="27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62.25" customHeight="1" x14ac:dyDescent="0.25">
      <c r="A7" s="26">
        <v>1</v>
      </c>
      <c r="B7" s="26">
        <v>57030825</v>
      </c>
      <c r="C7" s="26" t="s">
        <v>23</v>
      </c>
      <c r="D7" s="26" t="s">
        <v>24</v>
      </c>
      <c r="E7" s="26" t="s">
        <v>25</v>
      </c>
      <c r="F7" s="28" t="s">
        <v>587</v>
      </c>
      <c r="G7" s="26" t="s">
        <v>26</v>
      </c>
      <c r="H7" s="26" t="s">
        <v>27</v>
      </c>
      <c r="I7" s="26">
        <v>1</v>
      </c>
      <c r="J7" s="29">
        <v>0</v>
      </c>
      <c r="K7" s="30">
        <f t="shared" ref="K7:K18" si="0">I7*ROUND(J7,2)</f>
        <v>0</v>
      </c>
      <c r="L7" s="31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62.25" customHeight="1" x14ac:dyDescent="0.25">
      <c r="A8" s="26">
        <v>2</v>
      </c>
      <c r="B8" s="26">
        <v>57030826</v>
      </c>
      <c r="C8" s="26" t="s">
        <v>35</v>
      </c>
      <c r="D8" s="26" t="s">
        <v>24</v>
      </c>
      <c r="E8" s="26" t="s">
        <v>25</v>
      </c>
      <c r="F8" s="28" t="s">
        <v>588</v>
      </c>
      <c r="G8" s="26" t="s">
        <v>36</v>
      </c>
      <c r="H8" s="26" t="s">
        <v>27</v>
      </c>
      <c r="I8" s="26">
        <v>2</v>
      </c>
      <c r="J8" s="29">
        <v>0</v>
      </c>
      <c r="K8" s="30">
        <f t="shared" si="0"/>
        <v>0</v>
      </c>
      <c r="L8" s="31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28</v>
      </c>
      <c r="W8" s="12" t="s">
        <v>28</v>
      </c>
      <c r="X8" s="12" t="s">
        <v>34</v>
      </c>
    </row>
    <row r="9" spans="1:24" ht="62.25" customHeight="1" x14ac:dyDescent="0.25">
      <c r="A9" s="26">
        <v>3</v>
      </c>
      <c r="B9" s="26">
        <v>57030833</v>
      </c>
      <c r="C9" s="26" t="s">
        <v>37</v>
      </c>
      <c r="D9" s="26" t="s">
        <v>24</v>
      </c>
      <c r="E9" s="26" t="s">
        <v>25</v>
      </c>
      <c r="F9" s="28" t="s">
        <v>589</v>
      </c>
      <c r="G9" s="26" t="s">
        <v>38</v>
      </c>
      <c r="H9" s="26" t="s">
        <v>27</v>
      </c>
      <c r="I9" s="26">
        <v>2</v>
      </c>
      <c r="J9" s="29">
        <v>0</v>
      </c>
      <c r="K9" s="30">
        <f t="shared" si="0"/>
        <v>0</v>
      </c>
      <c r="L9" s="31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37</v>
      </c>
      <c r="S9" s="12" t="s">
        <v>30</v>
      </c>
      <c r="T9" s="12">
        <v>3</v>
      </c>
      <c r="U9" s="12" t="s">
        <v>31</v>
      </c>
      <c r="V9" s="12" t="s">
        <v>28</v>
      </c>
      <c r="W9" s="12" t="s">
        <v>28</v>
      </c>
      <c r="X9" s="12" t="s">
        <v>34</v>
      </c>
    </row>
    <row r="10" spans="1:24" ht="62.25" customHeight="1" x14ac:dyDescent="0.25">
      <c r="A10" s="26">
        <v>4</v>
      </c>
      <c r="B10" s="26">
        <v>57030835</v>
      </c>
      <c r="C10" s="26" t="s">
        <v>39</v>
      </c>
      <c r="D10" s="26" t="s">
        <v>24</v>
      </c>
      <c r="E10" s="26" t="s">
        <v>25</v>
      </c>
      <c r="F10" s="28" t="s">
        <v>590</v>
      </c>
      <c r="G10" s="26" t="s">
        <v>40</v>
      </c>
      <c r="H10" s="26" t="s">
        <v>27</v>
      </c>
      <c r="I10" s="26">
        <v>2</v>
      </c>
      <c r="J10" s="29">
        <v>0</v>
      </c>
      <c r="K10" s="30">
        <f t="shared" si="0"/>
        <v>0</v>
      </c>
      <c r="L10" s="31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39</v>
      </c>
      <c r="S10" s="12" t="s">
        <v>30</v>
      </c>
      <c r="T10" s="12">
        <v>4</v>
      </c>
      <c r="U10" s="12" t="s">
        <v>31</v>
      </c>
      <c r="V10" s="12" t="s">
        <v>28</v>
      </c>
      <c r="W10" s="12" t="s">
        <v>28</v>
      </c>
      <c r="X10" s="12" t="s">
        <v>34</v>
      </c>
    </row>
    <row r="11" spans="1:24" ht="62.25" customHeight="1" x14ac:dyDescent="0.25">
      <c r="A11" s="26">
        <v>5</v>
      </c>
      <c r="B11" s="26">
        <v>57030837</v>
      </c>
      <c r="C11" s="26" t="s">
        <v>41</v>
      </c>
      <c r="D11" s="26" t="s">
        <v>24</v>
      </c>
      <c r="E11" s="26" t="s">
        <v>25</v>
      </c>
      <c r="F11" s="28" t="s">
        <v>591</v>
      </c>
      <c r="G11" s="26" t="s">
        <v>42</v>
      </c>
      <c r="H11" s="26" t="s">
        <v>27</v>
      </c>
      <c r="I11" s="26">
        <v>1</v>
      </c>
      <c r="J11" s="29">
        <v>0</v>
      </c>
      <c r="K11" s="30">
        <f t="shared" si="0"/>
        <v>0</v>
      </c>
      <c r="L11" s="31" t="s">
        <v>28</v>
      </c>
      <c r="M11" s="10" t="s">
        <v>28</v>
      </c>
      <c r="N11" s="10" t="s">
        <v>28</v>
      </c>
      <c r="O11" s="10" t="s">
        <v>28</v>
      </c>
      <c r="P11" s="9" t="s">
        <v>29</v>
      </c>
      <c r="Q11" s="11" t="s">
        <v>28</v>
      </c>
      <c r="R11" s="12" t="s">
        <v>41</v>
      </c>
      <c r="S11" s="12" t="s">
        <v>30</v>
      </c>
      <c r="T11" s="12">
        <v>5</v>
      </c>
      <c r="U11" s="12" t="s">
        <v>31</v>
      </c>
      <c r="V11" s="12" t="s">
        <v>28</v>
      </c>
      <c r="W11" s="12" t="s">
        <v>28</v>
      </c>
      <c r="X11" s="12" t="s">
        <v>34</v>
      </c>
    </row>
    <row r="12" spans="1:24" ht="62.25" customHeight="1" x14ac:dyDescent="0.25">
      <c r="A12" s="26">
        <v>6</v>
      </c>
      <c r="B12" s="26">
        <v>57030841</v>
      </c>
      <c r="C12" s="26" t="s">
        <v>43</v>
      </c>
      <c r="D12" s="26" t="s">
        <v>24</v>
      </c>
      <c r="E12" s="26" t="s">
        <v>25</v>
      </c>
      <c r="F12" s="28" t="s">
        <v>592</v>
      </c>
      <c r="G12" s="26" t="s">
        <v>44</v>
      </c>
      <c r="H12" s="26" t="s">
        <v>27</v>
      </c>
      <c r="I12" s="26">
        <v>1</v>
      </c>
      <c r="J12" s="29">
        <v>0</v>
      </c>
      <c r="K12" s="30">
        <f t="shared" si="0"/>
        <v>0</v>
      </c>
      <c r="L12" s="31" t="s">
        <v>28</v>
      </c>
      <c r="M12" s="10" t="s">
        <v>28</v>
      </c>
      <c r="N12" s="10" t="s">
        <v>28</v>
      </c>
      <c r="O12" s="10" t="s">
        <v>28</v>
      </c>
      <c r="P12" s="9" t="s">
        <v>29</v>
      </c>
      <c r="Q12" s="11" t="s">
        <v>28</v>
      </c>
      <c r="R12" s="12" t="s">
        <v>43</v>
      </c>
      <c r="S12" s="12" t="s">
        <v>30</v>
      </c>
      <c r="T12" s="12">
        <v>6</v>
      </c>
      <c r="U12" s="12" t="s">
        <v>31</v>
      </c>
      <c r="V12" s="12" t="s">
        <v>28</v>
      </c>
      <c r="W12" s="12" t="s">
        <v>28</v>
      </c>
      <c r="X12" s="12" t="s">
        <v>34</v>
      </c>
    </row>
    <row r="13" spans="1:24" ht="62.25" customHeight="1" x14ac:dyDescent="0.25">
      <c r="A13" s="26">
        <v>7</v>
      </c>
      <c r="B13" s="26">
        <v>57030842</v>
      </c>
      <c r="C13" s="26" t="s">
        <v>45</v>
      </c>
      <c r="D13" s="26" t="s">
        <v>24</v>
      </c>
      <c r="E13" s="26" t="s">
        <v>25</v>
      </c>
      <c r="F13" s="28" t="s">
        <v>593</v>
      </c>
      <c r="G13" s="26" t="s">
        <v>46</v>
      </c>
      <c r="H13" s="26" t="s">
        <v>27</v>
      </c>
      <c r="I13" s="26">
        <v>1</v>
      </c>
      <c r="J13" s="29">
        <v>0</v>
      </c>
      <c r="K13" s="30">
        <f t="shared" si="0"/>
        <v>0</v>
      </c>
      <c r="L13" s="31" t="s">
        <v>28</v>
      </c>
      <c r="M13" s="10" t="s">
        <v>28</v>
      </c>
      <c r="N13" s="10" t="s">
        <v>28</v>
      </c>
      <c r="O13" s="10" t="s">
        <v>28</v>
      </c>
      <c r="P13" s="9" t="s">
        <v>29</v>
      </c>
      <c r="Q13" s="11" t="s">
        <v>28</v>
      </c>
      <c r="R13" s="12" t="s">
        <v>45</v>
      </c>
      <c r="S13" s="12" t="s">
        <v>30</v>
      </c>
      <c r="T13" s="12">
        <v>7</v>
      </c>
      <c r="U13" s="12" t="s">
        <v>31</v>
      </c>
      <c r="V13" s="12" t="s">
        <v>32</v>
      </c>
      <c r="W13" s="12" t="s">
        <v>33</v>
      </c>
      <c r="X13" s="12" t="s">
        <v>34</v>
      </c>
    </row>
    <row r="14" spans="1:24" ht="62.25" customHeight="1" x14ac:dyDescent="0.25">
      <c r="A14" s="26">
        <v>8</v>
      </c>
      <c r="B14" s="26">
        <v>57030843</v>
      </c>
      <c r="C14" s="26" t="s">
        <v>47</v>
      </c>
      <c r="D14" s="26" t="s">
        <v>24</v>
      </c>
      <c r="E14" s="26" t="s">
        <v>25</v>
      </c>
      <c r="F14" s="28" t="s">
        <v>594</v>
      </c>
      <c r="G14" s="26" t="s">
        <v>48</v>
      </c>
      <c r="H14" s="26" t="s">
        <v>27</v>
      </c>
      <c r="I14" s="26">
        <v>1</v>
      </c>
      <c r="J14" s="29">
        <v>0</v>
      </c>
      <c r="K14" s="30">
        <f t="shared" si="0"/>
        <v>0</v>
      </c>
      <c r="L14" s="31" t="s">
        <v>28</v>
      </c>
      <c r="M14" s="10" t="s">
        <v>28</v>
      </c>
      <c r="N14" s="10" t="s">
        <v>28</v>
      </c>
      <c r="O14" s="10" t="s">
        <v>28</v>
      </c>
      <c r="P14" s="9" t="s">
        <v>29</v>
      </c>
      <c r="Q14" s="11" t="s">
        <v>28</v>
      </c>
      <c r="R14" s="12" t="s">
        <v>47</v>
      </c>
      <c r="S14" s="12" t="s">
        <v>30</v>
      </c>
      <c r="T14" s="12">
        <v>8</v>
      </c>
      <c r="U14" s="12" t="s">
        <v>31</v>
      </c>
      <c r="V14" s="12" t="s">
        <v>28</v>
      </c>
      <c r="W14" s="12" t="s">
        <v>28</v>
      </c>
      <c r="X14" s="12" t="s">
        <v>34</v>
      </c>
    </row>
    <row r="15" spans="1:24" ht="62.25" customHeight="1" x14ac:dyDescent="0.25">
      <c r="A15" s="26">
        <v>9</v>
      </c>
      <c r="B15" s="26">
        <v>57030844</v>
      </c>
      <c r="C15" s="26" t="s">
        <v>49</v>
      </c>
      <c r="D15" s="26" t="s">
        <v>24</v>
      </c>
      <c r="E15" s="26" t="s">
        <v>25</v>
      </c>
      <c r="F15" s="28" t="s">
        <v>595</v>
      </c>
      <c r="G15" s="26" t="s">
        <v>50</v>
      </c>
      <c r="H15" s="26" t="s">
        <v>27</v>
      </c>
      <c r="I15" s="26">
        <v>2</v>
      </c>
      <c r="J15" s="29">
        <v>0</v>
      </c>
      <c r="K15" s="30">
        <f t="shared" si="0"/>
        <v>0</v>
      </c>
      <c r="L15" s="31" t="s">
        <v>28</v>
      </c>
      <c r="M15" s="10" t="s">
        <v>28</v>
      </c>
      <c r="N15" s="10" t="s">
        <v>28</v>
      </c>
      <c r="O15" s="10" t="s">
        <v>28</v>
      </c>
      <c r="P15" s="9" t="s">
        <v>29</v>
      </c>
      <c r="Q15" s="11" t="s">
        <v>28</v>
      </c>
      <c r="R15" s="12" t="s">
        <v>49</v>
      </c>
      <c r="S15" s="12" t="s">
        <v>30</v>
      </c>
      <c r="T15" s="12">
        <v>9</v>
      </c>
      <c r="U15" s="12" t="s">
        <v>31</v>
      </c>
      <c r="V15" s="12" t="s">
        <v>28</v>
      </c>
      <c r="W15" s="12" t="s">
        <v>28</v>
      </c>
      <c r="X15" s="12" t="s">
        <v>34</v>
      </c>
    </row>
    <row r="16" spans="1:24" ht="62.25" customHeight="1" x14ac:dyDescent="0.25">
      <c r="A16" s="26">
        <v>10</v>
      </c>
      <c r="B16" s="26">
        <v>57030845</v>
      </c>
      <c r="C16" s="26" t="s">
        <v>51</v>
      </c>
      <c r="D16" s="26" t="s">
        <v>24</v>
      </c>
      <c r="E16" s="26" t="s">
        <v>25</v>
      </c>
      <c r="F16" s="28" t="s">
        <v>596</v>
      </c>
      <c r="G16" s="26" t="s">
        <v>52</v>
      </c>
      <c r="H16" s="26" t="s">
        <v>27</v>
      </c>
      <c r="I16" s="26">
        <v>2</v>
      </c>
      <c r="J16" s="29">
        <v>0</v>
      </c>
      <c r="K16" s="30">
        <f t="shared" si="0"/>
        <v>0</v>
      </c>
      <c r="L16" s="31" t="s">
        <v>28</v>
      </c>
      <c r="M16" s="10" t="s">
        <v>28</v>
      </c>
      <c r="N16" s="10" t="s">
        <v>28</v>
      </c>
      <c r="O16" s="10" t="s">
        <v>28</v>
      </c>
      <c r="P16" s="9" t="s">
        <v>29</v>
      </c>
      <c r="Q16" s="11" t="s">
        <v>28</v>
      </c>
      <c r="R16" s="12" t="s">
        <v>51</v>
      </c>
      <c r="S16" s="12" t="s">
        <v>30</v>
      </c>
      <c r="T16" s="12">
        <v>10</v>
      </c>
      <c r="U16" s="12" t="s">
        <v>31</v>
      </c>
      <c r="V16" s="12" t="s">
        <v>28</v>
      </c>
      <c r="W16" s="12" t="s">
        <v>28</v>
      </c>
      <c r="X16" s="12" t="s">
        <v>34</v>
      </c>
    </row>
    <row r="17" spans="1:24" ht="62.25" customHeight="1" x14ac:dyDescent="0.25">
      <c r="A17" s="26">
        <v>11</v>
      </c>
      <c r="B17" s="26">
        <v>57030846</v>
      </c>
      <c r="C17" s="26" t="s">
        <v>53</v>
      </c>
      <c r="D17" s="26" t="s">
        <v>24</v>
      </c>
      <c r="E17" s="26" t="s">
        <v>25</v>
      </c>
      <c r="F17" s="28" t="s">
        <v>597</v>
      </c>
      <c r="G17" s="26" t="s">
        <v>54</v>
      </c>
      <c r="H17" s="26" t="s">
        <v>27</v>
      </c>
      <c r="I17" s="26">
        <v>2</v>
      </c>
      <c r="J17" s="29">
        <v>0</v>
      </c>
      <c r="K17" s="30">
        <f t="shared" si="0"/>
        <v>0</v>
      </c>
      <c r="L17" s="31" t="s">
        <v>28</v>
      </c>
      <c r="M17" s="10" t="s">
        <v>28</v>
      </c>
      <c r="N17" s="10" t="s">
        <v>28</v>
      </c>
      <c r="O17" s="10" t="s">
        <v>28</v>
      </c>
      <c r="P17" s="9" t="s">
        <v>29</v>
      </c>
      <c r="Q17" s="11" t="s">
        <v>28</v>
      </c>
      <c r="R17" s="12" t="s">
        <v>53</v>
      </c>
      <c r="S17" s="12" t="s">
        <v>30</v>
      </c>
      <c r="T17" s="12">
        <v>11</v>
      </c>
      <c r="U17" s="12" t="s">
        <v>31</v>
      </c>
      <c r="V17" s="12" t="s">
        <v>28</v>
      </c>
      <c r="W17" s="12" t="s">
        <v>28</v>
      </c>
      <c r="X17" s="12" t="s">
        <v>34</v>
      </c>
    </row>
    <row r="18" spans="1:24" ht="62.25" customHeight="1" x14ac:dyDescent="0.25">
      <c r="A18" s="26">
        <v>12</v>
      </c>
      <c r="B18" s="26">
        <v>57030847</v>
      </c>
      <c r="C18" s="26" t="s">
        <v>55</v>
      </c>
      <c r="D18" s="26" t="s">
        <v>24</v>
      </c>
      <c r="E18" s="26" t="s">
        <v>25</v>
      </c>
      <c r="F18" s="28" t="s">
        <v>598</v>
      </c>
      <c r="G18" s="26" t="s">
        <v>56</v>
      </c>
      <c r="H18" s="26" t="s">
        <v>27</v>
      </c>
      <c r="I18" s="26">
        <v>1</v>
      </c>
      <c r="J18" s="29">
        <v>0</v>
      </c>
      <c r="K18" s="30">
        <f t="shared" si="0"/>
        <v>0</v>
      </c>
      <c r="L18" s="31" t="s">
        <v>28</v>
      </c>
      <c r="M18" s="10" t="s">
        <v>28</v>
      </c>
      <c r="N18" s="10" t="s">
        <v>28</v>
      </c>
      <c r="O18" s="10" t="s">
        <v>28</v>
      </c>
      <c r="P18" s="9" t="s">
        <v>29</v>
      </c>
      <c r="Q18" s="11" t="s">
        <v>28</v>
      </c>
      <c r="R18" s="12" t="s">
        <v>55</v>
      </c>
      <c r="S18" s="12" t="s">
        <v>30</v>
      </c>
      <c r="T18" s="12">
        <v>12</v>
      </c>
      <c r="U18" s="12" t="s">
        <v>31</v>
      </c>
      <c r="V18" s="12" t="s">
        <v>28</v>
      </c>
      <c r="W18" s="12" t="s">
        <v>28</v>
      </c>
      <c r="X18" s="12" t="s">
        <v>34</v>
      </c>
    </row>
    <row r="19" spans="1:24" ht="20.25" x14ac:dyDescent="0.3">
      <c r="A19" s="32" t="s">
        <v>57</v>
      </c>
      <c r="B19" s="33" t="s">
        <v>28</v>
      </c>
      <c r="C19" s="33" t="s">
        <v>28</v>
      </c>
      <c r="D19" s="33" t="s">
        <v>28</v>
      </c>
      <c r="E19" s="33" t="s">
        <v>28</v>
      </c>
      <c r="F19" s="33" t="s">
        <v>28</v>
      </c>
      <c r="G19" s="33" t="s">
        <v>28</v>
      </c>
      <c r="H19" s="33" t="s">
        <v>28</v>
      </c>
      <c r="I19" s="33" t="s">
        <v>28</v>
      </c>
      <c r="J19" s="33" t="s">
        <v>28</v>
      </c>
      <c r="K19" s="34">
        <f>SUBTOTAL(109,K7:K18)</f>
        <v>0</v>
      </c>
      <c r="L19" s="35" t="s">
        <v>28</v>
      </c>
      <c r="M19" s="13" t="s">
        <v>28</v>
      </c>
      <c r="N19" s="13" t="s">
        <v>28</v>
      </c>
      <c r="O19" s="13" t="s">
        <v>28</v>
      </c>
      <c r="P19" s="13" t="s">
        <v>28</v>
      </c>
      <c r="Q19" s="13" t="s">
        <v>28</v>
      </c>
    </row>
    <row r="21" spans="1:24" ht="18.75" x14ac:dyDescent="0.3">
      <c r="A21" s="14" t="s">
        <v>58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24" ht="16.5" x14ac:dyDescent="0.25">
      <c r="A22" s="15" t="s">
        <v>29</v>
      </c>
      <c r="B22" s="16" t="s">
        <v>28</v>
      </c>
      <c r="C22" s="16" t="s">
        <v>28</v>
      </c>
      <c r="D22" s="16" t="s">
        <v>28</v>
      </c>
      <c r="E22" s="16" t="s">
        <v>28</v>
      </c>
      <c r="F22" s="15" t="s">
        <v>59</v>
      </c>
      <c r="G22" s="16" t="s">
        <v>28</v>
      </c>
      <c r="H22" s="16" t="s">
        <v>28</v>
      </c>
      <c r="I22" s="16" t="s">
        <v>28</v>
      </c>
      <c r="J22" s="16" t="s">
        <v>28</v>
      </c>
      <c r="K22" s="16" t="s">
        <v>28</v>
      </c>
      <c r="L22" s="16" t="s">
        <v>28</v>
      </c>
      <c r="M22" s="16" t="s">
        <v>28</v>
      </c>
      <c r="N22" s="16" t="s">
        <v>28</v>
      </c>
      <c r="O22" s="16" t="s">
        <v>28</v>
      </c>
      <c r="P22" s="16" t="s">
        <v>28</v>
      </c>
      <c r="Q22" s="16" t="s">
        <v>28</v>
      </c>
    </row>
    <row r="23" spans="1:24" ht="20.25" x14ac:dyDescent="0.3">
      <c r="A23" s="17" t="s">
        <v>60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ht="20.25" x14ac:dyDescent="0.3">
      <c r="A24" s="17" t="s">
        <v>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33" customHeight="1" x14ac:dyDescent="0.2">
      <c r="A25" s="18" t="s">
        <v>586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20.25" x14ac:dyDescent="0.3">
      <c r="A26" s="17" t="s">
        <v>62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ht="45" customHeight="1" x14ac:dyDescent="0.2">
      <c r="A27" s="18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9" spans="1:24" ht="20.25" x14ac:dyDescent="0.3">
      <c r="A29" s="19" t="s">
        <v>28</v>
      </c>
      <c r="B29" s="20" t="s">
        <v>28</v>
      </c>
      <c r="C29" s="20" t="s">
        <v>28</v>
      </c>
      <c r="D29" s="20" t="s">
        <v>28</v>
      </c>
      <c r="E29" s="20" t="s">
        <v>28</v>
      </c>
      <c r="F29" s="20" t="s">
        <v>28</v>
      </c>
      <c r="G29" s="20" t="s">
        <v>28</v>
      </c>
      <c r="L29" s="19" t="s">
        <v>28</v>
      </c>
      <c r="M29" s="20" t="s">
        <v>28</v>
      </c>
      <c r="N29" s="20" t="s">
        <v>28</v>
      </c>
      <c r="O29" s="20" t="s">
        <v>28</v>
      </c>
      <c r="P29" s="20" t="s">
        <v>28</v>
      </c>
      <c r="Q29" s="20" t="s">
        <v>28</v>
      </c>
    </row>
    <row r="30" spans="1:24" ht="20.25" x14ac:dyDescent="0.3">
      <c r="A30" s="6" t="s">
        <v>64</v>
      </c>
      <c r="B30" s="21" t="s">
        <v>28</v>
      </c>
      <c r="C30" s="21" t="s">
        <v>28</v>
      </c>
      <c r="D30" s="21" t="s">
        <v>28</v>
      </c>
      <c r="E30" s="21" t="s">
        <v>28</v>
      </c>
      <c r="F30" s="21" t="s">
        <v>28</v>
      </c>
      <c r="G30" s="21" t="s">
        <v>28</v>
      </c>
      <c r="L30" s="6" t="s">
        <v>65</v>
      </c>
      <c r="M30" s="21" t="s">
        <v>28</v>
      </c>
      <c r="N30" s="21" t="s">
        <v>28</v>
      </c>
      <c r="O30" s="21" t="s">
        <v>28</v>
      </c>
      <c r="P30" s="21" t="s">
        <v>28</v>
      </c>
      <c r="Q30" s="21" t="s">
        <v>28</v>
      </c>
    </row>
    <row r="32" spans="1:24" ht="20.25" x14ac:dyDescent="0.3">
      <c r="A32" s="22" t="s">
        <v>28</v>
      </c>
      <c r="B32" s="22" t="s">
        <v>28</v>
      </c>
      <c r="C32" s="22" t="s">
        <v>28</v>
      </c>
      <c r="D32" s="22" t="s">
        <v>28</v>
      </c>
      <c r="E32" s="22" t="s">
        <v>28</v>
      </c>
      <c r="F32" s="22" t="s">
        <v>28</v>
      </c>
      <c r="G32" s="22" t="s">
        <v>28</v>
      </c>
      <c r="L32" s="19" t="s">
        <v>28</v>
      </c>
      <c r="M32" s="20" t="s">
        <v>28</v>
      </c>
      <c r="N32" s="20" t="s">
        <v>28</v>
      </c>
      <c r="O32" s="20" t="s">
        <v>28</v>
      </c>
      <c r="P32" s="20" t="s">
        <v>28</v>
      </c>
      <c r="Q32" s="20" t="s">
        <v>28</v>
      </c>
    </row>
    <row r="33" spans="1:17" ht="20.25" x14ac:dyDescent="0.3">
      <c r="A33" s="23" t="s">
        <v>28</v>
      </c>
      <c r="B33" s="22" t="s">
        <v>28</v>
      </c>
      <c r="C33" s="22" t="s">
        <v>28</v>
      </c>
      <c r="D33" s="22" t="s">
        <v>28</v>
      </c>
      <c r="E33" s="22" t="s">
        <v>28</v>
      </c>
      <c r="F33" s="22" t="s">
        <v>28</v>
      </c>
      <c r="G33" s="22" t="s">
        <v>28</v>
      </c>
      <c r="L33" s="6" t="s">
        <v>66</v>
      </c>
      <c r="M33" s="21" t="s">
        <v>28</v>
      </c>
      <c r="N33" s="21" t="s">
        <v>28</v>
      </c>
      <c r="O33" s="21" t="s">
        <v>28</v>
      </c>
      <c r="P33" s="21" t="s">
        <v>28</v>
      </c>
      <c r="Q33" s="21" t="s">
        <v>28</v>
      </c>
    </row>
    <row r="35" spans="1:17" ht="18.75" x14ac:dyDescent="0.3">
      <c r="B35" s="24" t="s">
        <v>67</v>
      </c>
      <c r="C35" s="2"/>
      <c r="D35" s="2"/>
    </row>
    <row r="36" spans="1:17" ht="45" customHeight="1" x14ac:dyDescent="0.2">
      <c r="A36" s="25" t="s">
        <v>68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25" t="s">
        <v>69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2">
      <c r="A38" s="25" t="s">
        <v>70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sheetProtection sheet="1" objects="1" scenarios="1"/>
  <mergeCells count="25">
    <mergeCell ref="A36:Q36"/>
    <mergeCell ref="A37:Q37"/>
    <mergeCell ref="A38:Q38"/>
    <mergeCell ref="A30:G30"/>
    <mergeCell ref="L30:Q30"/>
    <mergeCell ref="L32:Q32"/>
    <mergeCell ref="L33:Q33"/>
    <mergeCell ref="B35:D35"/>
    <mergeCell ref="A24:Q24"/>
    <mergeCell ref="A25:Q25"/>
    <mergeCell ref="A26:Q26"/>
    <mergeCell ref="A27:Q27"/>
    <mergeCell ref="A29:G29"/>
    <mergeCell ref="L29:Q29"/>
    <mergeCell ref="A19:J19"/>
    <mergeCell ref="A21:Q21"/>
    <mergeCell ref="A22:E22"/>
    <mergeCell ref="F22:Q22"/>
    <mergeCell ref="A23:Q23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27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C4FD8C-8549-45B0-9A10-61C4DDCD3529}"/>
</file>

<file path=customXml/itemProps2.xml><?xml version="1.0" encoding="utf-8"?>
<ds:datastoreItem xmlns:ds="http://schemas.openxmlformats.org/officeDocument/2006/customXml" ds:itemID="{5E4760D3-80DE-43F9-8333-28C5A53F58D1}"/>
</file>

<file path=customXml/itemProps3.xml><?xml version="1.0" encoding="utf-8"?>
<ds:datastoreItem xmlns:ds="http://schemas.openxmlformats.org/officeDocument/2006/customXml" ds:itemID="{C7C20A02-08D5-41F7-9BB7-45ABA8428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2023-08-04T06:10:03Z</dcterms:created>
  <dcterms:modified xsi:type="dcterms:W3CDTF">2023-08-04T06:32:58Z</dcterms:modified>
</cp:coreProperties>
</file>