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Прохоров ОЦЕНКА\4 Реализация лома\262 00-PROC-2023 металлолом ВР 220 тонн\01. Документы для размещения\"/>
    </mc:Choice>
  </mc:AlternateContent>
  <bookViews>
    <workbookView xWindow="0" yWindow="0" windowWidth="28800" windowHeight="12300"/>
  </bookViews>
  <sheets>
    <sheet name="Лист2" sheetId="2" r:id="rId1"/>
    <sheet name="Лист3" sheetId="3" r:id="rId2"/>
  </sheets>
  <definedNames>
    <definedName name="_xlnm.Print_Area" localSheetId="0">Лист2!$A$1:$O$31</definedName>
  </definedNames>
  <calcPr calcId="162913"/>
</workbook>
</file>

<file path=xl/calcChain.xml><?xml version="1.0" encoding="utf-8"?>
<calcChain xmlns="http://schemas.openxmlformats.org/spreadsheetml/2006/main">
  <c r="L9" i="2" l="1"/>
  <c r="K9" i="2"/>
  <c r="M9" i="2" s="1"/>
  <c r="L10" i="2" l="1"/>
  <c r="M10" i="2"/>
  <c r="F12" i="2" l="1"/>
  <c r="F13" i="2" l="1"/>
</calcChain>
</file>

<file path=xl/sharedStrings.xml><?xml version="1.0" encoding="utf-8"?>
<sst xmlns="http://schemas.openxmlformats.org/spreadsheetml/2006/main" count="44" uniqueCount="43">
  <si>
    <t>Дата котировки/ Quote date: дд.мм.гггг/dd.mm.yyyy</t>
  </si>
  <si>
    <t>UOM / ед.изм.</t>
  </si>
  <si>
    <t>ПРИЛОЖЕНИЕ/EXHIBIT №2</t>
  </si>
  <si>
    <t>Регион/
Region</t>
  </si>
  <si>
    <t>Наименование продукции/
 Product name</t>
  </si>
  <si>
    <t>БЛАНК КОМПАНИИ-УЧАСТНИЦЫ ТЕНДЕРА/ Bidder’s letterhead</t>
  </si>
  <si>
    <t>Валюта/ Currency</t>
  </si>
  <si>
    <t>Item / Поз.</t>
  </si>
  <si>
    <t>Кол-во компл./ QTY sets</t>
  </si>
  <si>
    <t>Итого по тендерному предложению / BID Total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</si>
  <si>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</si>
  <si>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Примечание:</t>
  </si>
  <si>
    <t>(дата/date)</t>
  </si>
  <si>
    <t>Образец Тендерного предложения Компании-учатсницы / Bidder’s bid template</t>
  </si>
  <si>
    <t>ТЕНДЕРНОЕ ПРЕДЛОЖЕНИЕ/Bid</t>
  </si>
  <si>
    <t>Условия оплаты: Аванс 100% / Terms of payment: Advance payment 100%</t>
  </si>
  <si>
    <r>
      <t xml:space="preserve">Реквизиты грузоотправителя / </t>
    </r>
    <r>
      <rPr>
        <b/>
        <sz val="13"/>
        <rFont val="Times New Roman"/>
        <family val="1"/>
        <charset val="204"/>
      </rPr>
      <t>Delivery address (details)</t>
    </r>
  </si>
  <si>
    <t>Итого сумма без НДС составляет/ Total amount excluding VAT</t>
  </si>
  <si>
    <t>необходимо заполнить</t>
  </si>
  <si>
    <t>KZT</t>
  </si>
  <si>
    <t xml:space="preserve">Итого НДС (12%) составляет / Total Vat  (12%) </t>
  </si>
  <si>
    <t>ВР</t>
  </si>
  <si>
    <t>1.</t>
  </si>
  <si>
    <r>
      <t xml:space="preserve">Сумма </t>
    </r>
    <r>
      <rPr>
        <b/>
        <u/>
        <sz val="13"/>
        <color theme="1"/>
        <rFont val="Times New Roman"/>
        <family val="1"/>
        <charset val="204"/>
      </rPr>
      <t>с НДС 12%</t>
    </r>
    <r>
      <rPr>
        <b/>
        <sz val="13"/>
        <color theme="1"/>
        <rFont val="Times New Roman"/>
        <family val="1"/>
        <charset val="204"/>
      </rPr>
      <t>, тенге/ Price  incl VAT 12%, KZT</t>
    </r>
  </si>
  <si>
    <t>тн</t>
  </si>
  <si>
    <t xml:space="preserve">Покупатель не имеет претензий к качеству Товара. </t>
  </si>
  <si>
    <t xml:space="preserve"> Металлолом, б/у и демонтированное оборудование и материалы, включая неметаллические материалы</t>
  </si>
  <si>
    <t>Склад НПС Атырау</t>
  </si>
  <si>
    <t>Республики Казахстан, Курмангазинский район.
3 км от поворота на 205 км трассы Астрахань - Атырау (А27)
46.729799, 49.721385</t>
  </si>
  <si>
    <t>НПС Атырау 060700, Республика Казахстан, Атырауская область, Махамбетский район, сельский округ Бейбарыс, село Аккайын, улица 1, здание 24</t>
  </si>
  <si>
    <r>
      <t>СУММА без</t>
    </r>
    <r>
      <rPr>
        <b/>
        <u/>
        <sz val="13"/>
        <color theme="1"/>
        <rFont val="Times New Roman"/>
        <family val="1"/>
        <charset val="204"/>
      </rPr>
      <t xml:space="preserve"> НДС 12%</t>
    </r>
    <r>
      <rPr>
        <b/>
        <sz val="13"/>
        <color theme="1"/>
        <rFont val="Times New Roman"/>
        <family val="1"/>
        <charset val="204"/>
      </rPr>
      <t>, тенге/ Price  without VAT 12%, KZT</t>
    </r>
  </si>
  <si>
    <t>3.     Компания имеет необходимые лицензии и разрешения на утилизацию металлолома.</t>
  </si>
  <si>
    <r>
      <t xml:space="preserve">Цена за тн. </t>
    </r>
    <r>
      <rPr>
        <b/>
        <u/>
        <sz val="13"/>
        <color theme="1"/>
        <rFont val="Times New Roman"/>
        <family val="1"/>
        <charset val="204"/>
      </rPr>
      <t>без НДС</t>
    </r>
    <r>
      <rPr>
        <b/>
        <sz val="13"/>
        <color theme="1"/>
        <rFont val="Times New Roman"/>
        <family val="1"/>
        <charset val="204"/>
      </rPr>
      <t>, тенге/ Price excl VAT, KZT</t>
    </r>
  </si>
  <si>
    <t>Цена  за тн. с НДС, тенге/ Price incl VAT, KZT</t>
  </si>
  <si>
    <t xml:space="preserve">6. Каждая страница коммерческого предложения визируется уполномоченным лицом участника закупки/
Each page of the bid shall be initialed by an authorized officer of the bidder
 </t>
  </si>
  <si>
    <t>7. В цену товара включены транспортные расходы. Общая стоимость товаров включает в себя все расходы по вывозу товара со склада продавца/
The Goods' pirce includes transportation cost. Total cost of Goods includes all costs associated with the Goods transportation from Seller's warehouse.</t>
  </si>
  <si>
    <t>нн/ In</t>
  </si>
  <si>
    <t>Место отгрузки/Place of shipment</t>
  </si>
  <si>
    <t>5.     Требования АО "КТК-К" по вывозу металлолома с территории Заказчика.
На складе НПС Атырау к сдаче в металлолом передается негабаритное оборудование, См. Приложение 7 - Фото.</t>
  </si>
  <si>
    <t>Условия поставки: вывоз со складов на условиях приложенного к документации договора:
- НПС Атырау. 060700, Республика Казахстан, Атырауская область, Махамбетский район, сельский округ Бейбарыс, село Аккайын, улица 1, здание 24.</t>
  </si>
  <si>
    <t>Закупка № 0099-PROC-2023 Реализация металлолома ВР. / Purchase № 0099-PROC-2023 Sale of scrap metal at ЕR.</t>
  </si>
  <si>
    <t>4.     Предложение Покупателя в обязательном порядке должно включать все позиции тендера №0099-PROC-2023. 
(предложения на часть позиций не будут рассматриваться )</t>
  </si>
  <si>
    <t>2.      Объем сдачи металлолома 220 тонн на НПС Атырау.
Толеранс составляет -12% до +12% от объема, согласованного Сторонами в Спецификации к договору.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</si>
</sst>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18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i/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sz val="16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20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164" fontId="9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7" fillId="0" borderId="0" xfId="0" applyFont="1"/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0" borderId="0" xfId="0" applyFont="1"/>
    <xf numFmtId="0" fontId="15" fillId="3" borderId="0" xfId="0" applyFont="1" applyFill="1" applyBorder="1" applyAlignment="1"/>
    <xf numFmtId="0" fontId="12" fillId="4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8" fillId="2" borderId="6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7" fillId="3" borderId="0" xfId="0" applyFont="1" applyFill="1" applyAlignment="1">
      <alignment horizontal="left"/>
    </xf>
    <xf numFmtId="164" fontId="13" fillId="0" borderId="6" xfId="0" applyNumberFormat="1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17" fillId="0" borderId="0" xfId="0" applyFont="1" applyAlignment="1">
      <alignment horizontal="left"/>
    </xf>
    <xf numFmtId="0" fontId="8" fillId="2" borderId="9" xfId="0" applyFont="1" applyFill="1" applyBorder="1" applyAlignment="1">
      <alignment horizontal="center" vertical="center" wrapText="1"/>
    </xf>
    <xf numFmtId="164" fontId="13" fillId="0" borderId="5" xfId="0" applyNumberFormat="1" applyFont="1" applyFill="1" applyBorder="1" applyAlignment="1">
      <alignment horizontal="center" vertical="center"/>
    </xf>
    <xf numFmtId="164" fontId="8" fillId="4" borderId="9" xfId="2" applyFont="1" applyFill="1" applyBorder="1" applyAlignment="1">
      <alignment horizontal="center" vertical="center" wrapText="1"/>
    </xf>
    <xf numFmtId="164" fontId="8" fillId="4" borderId="1" xfId="2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164" fontId="13" fillId="0" borderId="7" xfId="0" applyNumberFormat="1" applyFont="1" applyFill="1" applyBorder="1" applyAlignment="1">
      <alignment horizontal="center" vertical="center"/>
    </xf>
    <xf numFmtId="164" fontId="13" fillId="0" borderId="8" xfId="0" applyNumberFormat="1" applyFont="1" applyFill="1" applyBorder="1" applyAlignment="1">
      <alignment horizontal="center" vertical="center"/>
    </xf>
    <xf numFmtId="164" fontId="13" fillId="0" borderId="9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5" fillId="2" borderId="3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right" vertical="center" wrapText="1"/>
    </xf>
    <xf numFmtId="0" fontId="5" fillId="2" borderId="5" xfId="0" applyFont="1" applyFill="1" applyBorder="1" applyAlignment="1">
      <alignment horizontal="right" vertical="center" wrapText="1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4" fontId="8" fillId="5" borderId="7" xfId="2" applyFont="1" applyFill="1" applyBorder="1" applyAlignment="1">
      <alignment horizontal="center" vertical="center" wrapText="1"/>
    </xf>
    <xf numFmtId="164" fontId="8" fillId="5" borderId="8" xfId="2" applyFont="1" applyFill="1" applyBorder="1" applyAlignment="1">
      <alignment horizontal="center" vertical="center" wrapText="1"/>
    </xf>
    <xf numFmtId="164" fontId="8" fillId="5" borderId="9" xfId="2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 wrapText="1"/>
    </xf>
  </cellXfs>
  <cellStyles count="3">
    <cellStyle name="Normal 4" xfId="1"/>
    <cellStyle name="Обычный" xfId="0" builtinId="0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tabSelected="1" view="pageBreakPreview" zoomScale="85" zoomScaleNormal="85" zoomScaleSheetLayoutView="85" workbookViewId="0">
      <selection activeCell="P1" sqref="P1:P1048576"/>
    </sheetView>
  </sheetViews>
  <sheetFormatPr defaultRowHeight="15" x14ac:dyDescent="0.25"/>
  <cols>
    <col min="1" max="1" width="9" customWidth="1"/>
    <col min="2" max="3" width="19.85546875" customWidth="1"/>
    <col min="4" max="4" width="9.85546875" customWidth="1"/>
    <col min="5" max="5" width="64.7109375" customWidth="1"/>
    <col min="6" max="6" width="9.85546875" customWidth="1"/>
    <col min="7" max="7" width="15.28515625" customWidth="1"/>
    <col min="8" max="9" width="8.140625" customWidth="1"/>
    <col min="10" max="10" width="4.7109375" customWidth="1"/>
    <col min="11" max="13" width="18.5703125" customWidth="1"/>
    <col min="14" max="14" width="13.5703125" customWidth="1"/>
    <col min="15" max="15" width="50.7109375" customWidth="1"/>
    <col min="16" max="16" width="23.85546875" bestFit="1" customWidth="1"/>
    <col min="26" max="26" width="19.5703125" customWidth="1"/>
  </cols>
  <sheetData>
    <row r="1" spans="1:16" ht="21" x14ac:dyDescent="0.35">
      <c r="A1" s="7" t="s">
        <v>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6" ht="20.25" x14ac:dyDescent="0.25">
      <c r="A2" s="32" t="s">
        <v>13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1:16" ht="20.25" x14ac:dyDescent="0.25">
      <c r="A3" s="32" t="s">
        <v>5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6" ht="20.25" x14ac:dyDescent="0.25">
      <c r="A4" s="33" t="s">
        <v>0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</row>
    <row r="5" spans="1:16" ht="20.25" x14ac:dyDescent="0.25">
      <c r="A5" s="34" t="s">
        <v>14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6" ht="20.25" x14ac:dyDescent="0.25">
      <c r="A6" s="34" t="s">
        <v>40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</row>
    <row r="7" spans="1:16" ht="21" x14ac:dyDescent="0.35">
      <c r="A7" s="5"/>
      <c r="B7" s="6"/>
      <c r="C7" s="6"/>
      <c r="D7" s="6"/>
      <c r="E7" s="6"/>
      <c r="F7" s="6"/>
      <c r="G7" s="6"/>
      <c r="H7" s="15" t="s">
        <v>18</v>
      </c>
      <c r="I7" s="23"/>
      <c r="J7" s="15"/>
      <c r="K7" s="15"/>
      <c r="L7" s="15"/>
      <c r="M7" s="15"/>
      <c r="N7" s="11"/>
      <c r="O7" s="11"/>
    </row>
    <row r="8" spans="1:16" ht="139.15" customHeight="1" x14ac:dyDescent="0.25">
      <c r="A8" s="9" t="s">
        <v>7</v>
      </c>
      <c r="B8" s="9" t="s">
        <v>37</v>
      </c>
      <c r="C8" s="9" t="s">
        <v>36</v>
      </c>
      <c r="D8" s="9" t="s">
        <v>3</v>
      </c>
      <c r="E8" s="9" t="s">
        <v>4</v>
      </c>
      <c r="F8" s="9" t="s">
        <v>1</v>
      </c>
      <c r="G8" s="9" t="s">
        <v>8</v>
      </c>
      <c r="H8" s="35" t="s">
        <v>32</v>
      </c>
      <c r="I8" s="36"/>
      <c r="J8" s="37"/>
      <c r="K8" s="27" t="s">
        <v>33</v>
      </c>
      <c r="L8" s="9" t="s">
        <v>30</v>
      </c>
      <c r="M8" s="9" t="s">
        <v>23</v>
      </c>
      <c r="N8" s="9" t="s">
        <v>6</v>
      </c>
      <c r="O8" s="9" t="s">
        <v>16</v>
      </c>
    </row>
    <row r="9" spans="1:16" ht="97.5" customHeight="1" x14ac:dyDescent="0.25">
      <c r="A9" s="12">
        <v>1</v>
      </c>
      <c r="B9" s="16" t="s">
        <v>27</v>
      </c>
      <c r="C9" s="16">
        <v>3004125</v>
      </c>
      <c r="D9" s="13" t="s">
        <v>21</v>
      </c>
      <c r="E9" s="16" t="s">
        <v>26</v>
      </c>
      <c r="F9" s="20" t="s">
        <v>24</v>
      </c>
      <c r="G9" s="17">
        <v>220</v>
      </c>
      <c r="H9" s="49">
        <v>0</v>
      </c>
      <c r="I9" s="50"/>
      <c r="J9" s="51"/>
      <c r="K9" s="29">
        <f>H9*1.12</f>
        <v>0</v>
      </c>
      <c r="L9" s="30">
        <f>H9*G9</f>
        <v>0</v>
      </c>
      <c r="M9" s="30">
        <f>G9*K9</f>
        <v>0</v>
      </c>
      <c r="N9" s="9" t="s">
        <v>19</v>
      </c>
      <c r="O9" s="22" t="s">
        <v>29</v>
      </c>
      <c r="P9" s="25" t="s">
        <v>28</v>
      </c>
    </row>
    <row r="10" spans="1:16" ht="30" customHeight="1" x14ac:dyDescent="0.25">
      <c r="A10" s="44" t="s">
        <v>9</v>
      </c>
      <c r="B10" s="45"/>
      <c r="C10" s="45"/>
      <c r="D10" s="45"/>
      <c r="E10" s="45"/>
      <c r="F10" s="45"/>
      <c r="G10" s="46"/>
      <c r="H10" s="40"/>
      <c r="I10" s="41"/>
      <c r="J10" s="42"/>
      <c r="K10" s="28"/>
      <c r="L10" s="24">
        <f>SUM(L9:L9)</f>
        <v>0</v>
      </c>
      <c r="M10" s="24">
        <f>SUM(M9:M9)</f>
        <v>0</v>
      </c>
      <c r="N10" s="9" t="s">
        <v>19</v>
      </c>
      <c r="O10" s="21"/>
    </row>
    <row r="11" spans="1:16" ht="36" customHeight="1" x14ac:dyDescent="0.25">
      <c r="A11" s="2"/>
      <c r="B11" s="1"/>
      <c r="C11" s="1"/>
      <c r="D11" s="1"/>
      <c r="E11" s="1"/>
      <c r="F11" s="1"/>
      <c r="G11" s="1"/>
      <c r="H11" s="1"/>
      <c r="I11" s="1"/>
    </row>
    <row r="12" spans="1:16" ht="20.25" x14ac:dyDescent="0.3">
      <c r="A12" s="43" t="s">
        <v>17</v>
      </c>
      <c r="B12" s="43"/>
      <c r="C12" s="43"/>
      <c r="D12" s="43"/>
      <c r="E12" s="43"/>
      <c r="F12" s="47">
        <f>L10</f>
        <v>0</v>
      </c>
      <c r="G12" s="48"/>
      <c r="H12" s="10"/>
      <c r="I12" s="10"/>
      <c r="J12" s="14"/>
      <c r="K12" s="14"/>
      <c r="L12" s="14"/>
      <c r="M12" s="14"/>
      <c r="N12" s="14"/>
      <c r="O12" s="14"/>
    </row>
    <row r="13" spans="1:16" ht="20.25" x14ac:dyDescent="0.3">
      <c r="A13" s="43" t="s">
        <v>20</v>
      </c>
      <c r="B13" s="43"/>
      <c r="C13" s="43"/>
      <c r="D13" s="43"/>
      <c r="E13" s="43"/>
      <c r="F13" s="47">
        <f>M10-L10</f>
        <v>0</v>
      </c>
      <c r="G13" s="48"/>
      <c r="H13" s="10"/>
      <c r="I13" s="10"/>
      <c r="J13" s="14"/>
      <c r="K13" s="14"/>
      <c r="L13" s="14"/>
      <c r="M13" s="14"/>
      <c r="N13" s="14"/>
      <c r="O13" s="14"/>
    </row>
    <row r="14" spans="1:16" ht="60" customHeight="1" x14ac:dyDescent="0.25">
      <c r="A14" s="43" t="s">
        <v>39</v>
      </c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</row>
    <row r="15" spans="1:16" ht="20.25" x14ac:dyDescent="0.3">
      <c r="A15" s="4" t="s">
        <v>15</v>
      </c>
      <c r="B15" s="10"/>
      <c r="C15" s="10"/>
      <c r="D15" s="10"/>
      <c r="E15" s="10"/>
      <c r="F15" s="10"/>
      <c r="G15" s="10"/>
      <c r="H15" s="10"/>
      <c r="I15" s="10"/>
      <c r="J15" s="14"/>
      <c r="K15" s="14"/>
      <c r="L15" s="14"/>
      <c r="M15" s="14"/>
      <c r="N15" s="14"/>
      <c r="O15" s="14"/>
    </row>
    <row r="16" spans="1:16" ht="20.25" x14ac:dyDescent="0.3">
      <c r="A16" s="4" t="s">
        <v>10</v>
      </c>
      <c r="B16" s="10"/>
      <c r="C16" s="10"/>
      <c r="D16" s="10"/>
      <c r="E16" s="10"/>
      <c r="F16" s="10"/>
      <c r="G16" s="10"/>
      <c r="H16" s="10"/>
      <c r="I16" s="10"/>
      <c r="J16" s="14"/>
      <c r="K16" s="14"/>
      <c r="L16" s="14"/>
      <c r="M16" s="14"/>
      <c r="N16" s="14"/>
      <c r="O16" s="14"/>
    </row>
    <row r="17" spans="1:15" ht="20.25" x14ac:dyDescent="0.3">
      <c r="A17" s="4"/>
      <c r="B17" s="10" t="s">
        <v>11</v>
      </c>
      <c r="C17" s="10"/>
      <c r="D17" s="10"/>
      <c r="E17" s="10"/>
      <c r="F17" s="10"/>
      <c r="G17" s="10"/>
      <c r="H17" s="10"/>
      <c r="I17" s="10"/>
      <c r="J17" s="14"/>
      <c r="K17" s="14"/>
      <c r="L17" s="14"/>
      <c r="M17" s="14"/>
      <c r="N17" s="14"/>
      <c r="O17" s="14"/>
    </row>
    <row r="18" spans="1:15" ht="25.5" x14ac:dyDescent="0.35">
      <c r="A18" s="18" t="s">
        <v>22</v>
      </c>
      <c r="B18" s="56" t="s">
        <v>25</v>
      </c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</row>
    <row r="19" spans="1:15" ht="54" customHeight="1" x14ac:dyDescent="0.25">
      <c r="A19" s="57" t="s">
        <v>42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</row>
    <row r="20" spans="1:15" ht="25.5" x14ac:dyDescent="0.35">
      <c r="A20" s="18" t="s">
        <v>31</v>
      </c>
      <c r="B20" s="19"/>
      <c r="C20" s="31"/>
      <c r="D20" s="19"/>
      <c r="E20" s="19"/>
      <c r="F20" s="19"/>
      <c r="G20" s="19"/>
      <c r="H20" s="19"/>
      <c r="I20" s="19"/>
      <c r="J20" s="19"/>
      <c r="K20" s="26"/>
      <c r="L20" s="19"/>
      <c r="M20" s="19"/>
      <c r="N20" s="19"/>
      <c r="O20" s="19"/>
    </row>
    <row r="21" spans="1:15" s="25" customFormat="1" ht="57" customHeight="1" x14ac:dyDescent="0.25">
      <c r="A21" s="57" t="s">
        <v>41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</row>
    <row r="22" spans="1:15" ht="55.5" customHeight="1" x14ac:dyDescent="0.25">
      <c r="A22" s="57" t="s">
        <v>38</v>
      </c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</row>
    <row r="23" spans="1:15" ht="15" customHeight="1" x14ac:dyDescent="0.35">
      <c r="A23" s="18"/>
      <c r="B23" s="19"/>
      <c r="C23" s="31"/>
      <c r="D23" s="19"/>
      <c r="E23" s="19"/>
      <c r="F23" s="19"/>
      <c r="G23" s="19"/>
      <c r="H23" s="19"/>
      <c r="I23" s="19"/>
      <c r="J23" s="19"/>
      <c r="K23" s="26"/>
      <c r="L23" s="19"/>
      <c r="M23" s="19"/>
      <c r="N23" s="19"/>
      <c r="O23" s="19"/>
    </row>
    <row r="24" spans="1:15" ht="20.25" x14ac:dyDescent="0.25">
      <c r="A24" s="53" t="s">
        <v>34</v>
      </c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</row>
    <row r="25" spans="1:15" ht="42.6" customHeight="1" x14ac:dyDescent="0.25">
      <c r="A25" s="53" t="s">
        <v>35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</row>
    <row r="26" spans="1:15" ht="20.25" x14ac:dyDescent="0.25">
      <c r="A26" s="8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</row>
    <row r="27" spans="1:15" ht="21" thickBot="1" x14ac:dyDescent="0.3">
      <c r="A27" s="54"/>
      <c r="B27" s="54"/>
      <c r="C27" s="54"/>
      <c r="D27" s="54"/>
      <c r="E27" s="54"/>
      <c r="F27" s="4"/>
      <c r="G27" s="4"/>
      <c r="H27" s="4"/>
      <c r="I27" s="4"/>
      <c r="J27" s="52"/>
      <c r="K27" s="52"/>
      <c r="L27" s="52"/>
      <c r="M27" s="52"/>
      <c r="N27" s="52"/>
      <c r="O27" s="52"/>
    </row>
    <row r="28" spans="1:15" ht="20.25" x14ac:dyDescent="0.25">
      <c r="A28" s="38" t="s">
        <v>12</v>
      </c>
      <c r="B28" s="38"/>
      <c r="C28" s="38"/>
      <c r="D28" s="38"/>
      <c r="E28" s="38"/>
      <c r="F28" s="4"/>
      <c r="G28" s="4"/>
      <c r="H28" s="4"/>
      <c r="I28" s="4"/>
      <c r="J28" s="39"/>
      <c r="K28" s="39"/>
      <c r="L28" s="39"/>
      <c r="M28" s="39"/>
      <c r="N28" s="39"/>
      <c r="O28" s="39"/>
    </row>
    <row r="29" spans="1:15" ht="20.25" x14ac:dyDescent="0.25">
      <c r="A29" s="8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1:15" ht="21" thickBot="1" x14ac:dyDescent="0.3">
      <c r="A30" s="8"/>
      <c r="B30" s="4"/>
      <c r="C30" s="4"/>
      <c r="D30" s="4"/>
      <c r="E30" s="4"/>
      <c r="F30" s="4"/>
      <c r="G30" s="4"/>
      <c r="H30" s="4"/>
      <c r="I30" s="4"/>
      <c r="J30" s="52"/>
      <c r="K30" s="52"/>
      <c r="L30" s="52"/>
      <c r="M30" s="52"/>
      <c r="N30" s="52"/>
      <c r="O30" s="52"/>
    </row>
    <row r="31" spans="1:15" ht="20.25" x14ac:dyDescent="0.25">
      <c r="A31" s="8"/>
      <c r="B31" s="4"/>
      <c r="C31" s="4"/>
      <c r="D31" s="4"/>
      <c r="E31" s="4"/>
      <c r="F31" s="4"/>
      <c r="G31" s="4"/>
      <c r="H31" s="4"/>
      <c r="I31" s="4"/>
      <c r="J31" s="39"/>
      <c r="K31" s="39"/>
      <c r="L31" s="39"/>
      <c r="M31" s="39"/>
      <c r="N31" s="39"/>
      <c r="O31" s="39"/>
    </row>
  </sheetData>
  <mergeCells count="26">
    <mergeCell ref="J30:O30"/>
    <mergeCell ref="J31:O31"/>
    <mergeCell ref="A14:O14"/>
    <mergeCell ref="A24:O24"/>
    <mergeCell ref="A27:E27"/>
    <mergeCell ref="J27:O27"/>
    <mergeCell ref="A25:O25"/>
    <mergeCell ref="B18:O18"/>
    <mergeCell ref="A19:O19"/>
    <mergeCell ref="A21:O21"/>
    <mergeCell ref="A22:O22"/>
    <mergeCell ref="H8:J8"/>
    <mergeCell ref="A28:E28"/>
    <mergeCell ref="J28:O28"/>
    <mergeCell ref="H10:J10"/>
    <mergeCell ref="A12:E12"/>
    <mergeCell ref="A13:E13"/>
    <mergeCell ref="A10:G10"/>
    <mergeCell ref="F12:G12"/>
    <mergeCell ref="F13:G13"/>
    <mergeCell ref="H9:J9"/>
    <mergeCell ref="A2:O2"/>
    <mergeCell ref="A3:O3"/>
    <mergeCell ref="A4:O4"/>
    <mergeCell ref="A5:O5"/>
    <mergeCell ref="A6:O6"/>
  </mergeCells>
  <pageMargins left="0.7" right="0.7" top="0.75" bottom="0.75" header="0.3" footer="0.3"/>
  <pageSetup paperSize="9" scale="4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F731B5C-23F5-47F3-86A9-5CE4875803F9}"/>
</file>

<file path=customXml/itemProps2.xml><?xml version="1.0" encoding="utf-8"?>
<ds:datastoreItem xmlns:ds="http://schemas.openxmlformats.org/officeDocument/2006/customXml" ds:itemID="{40A45CB3-0354-4039-8082-9B26326A115A}"/>
</file>

<file path=customXml/itemProps3.xml><?xml version="1.0" encoding="utf-8"?>
<ds:datastoreItem xmlns:ds="http://schemas.openxmlformats.org/officeDocument/2006/customXml" ds:itemID="{003045BC-B808-49B8-9A47-1AB6A277387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Лист3</vt:lpstr>
      <vt:lpstr>Лист2!Область_печати</vt:lpstr>
    </vt:vector>
  </TitlesOfParts>
  <Company>CPC-R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Prokhorov, Nikolay</dc:creator>
  <cp:lastModifiedBy>erin0319</cp:lastModifiedBy>
  <cp:lastPrinted>2018-10-04T13:40:29Z</cp:lastPrinted>
  <dcterms:created xsi:type="dcterms:W3CDTF">2016-10-11T08:44:59Z</dcterms:created>
  <dcterms:modified xsi:type="dcterms:W3CDTF">2023-11-21T10:04:49Z</dcterms:modified>
</cp:coreProperties>
</file>