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4 Реализация лома\264 00-PROC-2024 металлолом МТ 55 тонн\"/>
    </mc:Choice>
  </mc:AlternateContent>
  <bookViews>
    <workbookView xWindow="0" yWindow="0" windowWidth="28800" windowHeight="12300"/>
  </bookViews>
  <sheets>
    <sheet name="Лист2" sheetId="2" r:id="rId1"/>
    <sheet name="Лист3" sheetId="3" r:id="rId2"/>
  </sheets>
  <definedNames>
    <definedName name="_xlnm.Print_Area" localSheetId="0">Лист2!$A$1:$O$28</definedName>
  </definedNames>
  <calcPr calcId="162913"/>
</workbook>
</file>

<file path=xl/calcChain.xml><?xml version="1.0" encoding="utf-8"?>
<calcChain xmlns="http://schemas.openxmlformats.org/spreadsheetml/2006/main">
  <c r="G10" i="2" l="1"/>
  <c r="M9" i="2"/>
  <c r="H9" i="2"/>
  <c r="M10" i="2" l="1"/>
  <c r="F12" i="2" l="1"/>
  <c r="F13" i="2" l="1"/>
</calcChain>
</file>

<file path=xl/sharedStrings.xml><?xml version="1.0" encoding="utf-8"?>
<sst xmlns="http://schemas.openxmlformats.org/spreadsheetml/2006/main" count="41" uniqueCount="39">
  <si>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</si>
  <si>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</si>
  <si>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</si>
  <si>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</si>
  <si>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</si>
  <si>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</si>
  <si>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</si>
  <si>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</si>
  <si>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Итого по тендерному предложению / BID Total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</si>
  <si>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</si>
  <si>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</si>
  <si>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</si>
  <si>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</si>
  <si>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</si>
  <si>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</si>
  <si>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</si>
  <si>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</si>
  <si>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тн</t>
  </si>
  <si>
    <t>Место отгрузки</t>
  </si>
  <si>
    <t>МТ</t>
  </si>
  <si>
    <t>Новороссийск</t>
  </si>
  <si>
    <t>Цена с НДС, RUR/ Price with VAT, RUR</t>
  </si>
  <si>
    <t>RUR</t>
  </si>
  <si>
    <t xml:space="preserve">Итого НДС (20%) составляет / Total Vat  (20%) </t>
  </si>
  <si>
    <t>Срок действия предложения:   90 дней с даты вскрытия предложения, указанной в запросе КТК (не менее 90 дней)/ Bid validity: 90 days after date of bid opening (not less then 90 days).</t>
  </si>
  <si>
    <r>
      <t xml:space="preserve">Расценка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RUR/ Price excl VAT, RUR</t>
    </r>
  </si>
  <si>
    <t xml:space="preserve"> объем разовой продажи () / QTY </t>
  </si>
  <si>
    <r>
      <t xml:space="preserve"> Расценка за тонну без</t>
    </r>
    <r>
      <rPr>
        <b/>
        <u/>
        <sz val="13"/>
        <color theme="1"/>
        <rFont val="Times New Roman"/>
        <family val="1"/>
        <charset val="204"/>
      </rPr>
      <t xml:space="preserve"> НДС </t>
    </r>
    <r>
      <rPr>
        <b/>
        <sz val="13"/>
        <color theme="1"/>
        <rFont val="Times New Roman"/>
        <family val="1"/>
        <charset val="204"/>
      </rPr>
      <t>, руб/ Price  out of VAT, RUR
(НДС расчитывается агентом)</t>
    </r>
  </si>
  <si>
    <t>Сумма, без НДС,
Sum out of VAT</t>
  </si>
  <si>
    <t xml:space="preserve">1.  Покупатель не имеет претензий к качеству Товара. </t>
  </si>
  <si>
    <t>Металлолом 5А</t>
  </si>
  <si>
    <t>Артикул / Item</t>
  </si>
  <si>
    <t xml:space="preserve">Cклад АО «КТК-Р» в с. Кирилловке.РФ, Краснодарский край, г. Новороссийск, с. Кирилловка, ул. Красная, д.108. 
 </t>
  </si>
  <si>
    <t>2.  Объем сдачи металлолома 55 тонн в г.Новороссийске, cклад АО «КТК-Р» в с. Кирилловке.РФ, толеранс к объему от -12% до +12% от объема сдачи.</t>
  </si>
  <si>
    <t>3. Компания - покупатель имеет необходимые лицензии и разрешения на утилизацию металлолома.</t>
  </si>
  <si>
    <t xml:space="preserve">4.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</si>
  <si>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5.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</si>
  <si>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Условия поставки, вывоз со склада:
-Cклад АО «КТК-Р» в с. Кирилловке.РФ, Краснодарский край, г. Новороссийск, с. Кирилловка, ул. Красная, д.108</t>
  </si>
  <si>
    <t>Закупка № 0032-PROC-2024 / Purchase № 0032-PROC-2024
Реализация металлолома МТ. /Sale of scrap metal at МТ.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</si>
</sst>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 applyFill="1" applyBorder="1" applyAlignment="1"/>
    <xf numFmtId="0" fontId="14" fillId="3" borderId="0" xfId="0" applyFont="1" applyFill="1" applyBorder="1" applyAlignment="1"/>
    <xf numFmtId="0" fontId="15" fillId="0" borderId="0" xfId="0" applyFont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4" fontId="12" fillId="0" borderId="4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5" fillId="3" borderId="1" xfId="2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0" xfId="0" applyFont="1" applyAlignment="1"/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4" fontId="5" fillId="0" borderId="7" xfId="2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6" xfId="2" applyFont="1" applyFill="1" applyBorder="1" applyAlignment="1">
      <alignment horizontal="center" vertical="center" wrapText="1"/>
    </xf>
    <xf numFmtId="164" fontId="5" fillId="0" borderId="7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55" zoomScaleNormal="55" zoomScaleSheetLayoutView="55" workbookViewId="0">
      <selection activeCell="L8" sqref="L8"/>
    </sheetView>
  </sheetViews>
  <sheetFormatPr defaultRowHeight="15" x14ac:dyDescent="0.25"/>
  <cols>
    <col min="1" max="1" width="6.42578125" customWidth="1"/>
    <col min="2" max="2" width="12.28515625" bestFit="1" customWidth="1"/>
    <col min="3" max="3" width="24" customWidth="1"/>
    <col min="4" max="4" width="13.7109375" customWidth="1"/>
    <col min="5" max="5" width="32" bestFit="1" customWidth="1"/>
    <col min="6" max="6" width="9.85546875" customWidth="1"/>
    <col min="7" max="7" width="24.42578125" customWidth="1"/>
    <col min="8" max="10" width="10" hidden="1" customWidth="1"/>
    <col min="11" max="11" width="28.28515625" hidden="1" customWidth="1"/>
    <col min="12" max="12" width="48" customWidth="1"/>
    <col min="13" max="13" width="32.28515625" customWidth="1"/>
    <col min="14" max="14" width="13.5703125" customWidth="1"/>
    <col min="15" max="15" width="68.28515625" customWidth="1"/>
    <col min="16" max="16" width="15.140625" customWidth="1"/>
  </cols>
  <sheetData>
    <row r="1" spans="1:16" ht="21" x14ac:dyDescent="0.35">
      <c r="A1" s="7" t="s">
        <v>2</v>
      </c>
      <c r="B1" s="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ht="20.25" x14ac:dyDescent="0.2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ht="20.25" x14ac:dyDescent="0.25">
      <c r="A3" s="61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6" ht="20.25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6" ht="20.25" x14ac:dyDescent="0.25">
      <c r="A5" s="63" t="s">
        <v>12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6" ht="68.25" customHeight="1" x14ac:dyDescent="0.25">
      <c r="A6" s="52" t="s">
        <v>38</v>
      </c>
      <c r="B6" s="5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6" ht="21" x14ac:dyDescent="0.35">
      <c r="A7" s="5"/>
      <c r="B7" s="5"/>
      <c r="C7" s="6"/>
      <c r="D7" s="6"/>
      <c r="E7" s="6"/>
      <c r="F7" s="6"/>
      <c r="G7" s="6"/>
      <c r="H7" s="6"/>
      <c r="I7" s="6"/>
      <c r="J7" s="14"/>
      <c r="K7" s="14"/>
      <c r="L7" s="15" t="s">
        <v>16</v>
      </c>
      <c r="M7" s="14"/>
      <c r="N7" s="11"/>
      <c r="O7" s="11"/>
    </row>
    <row r="8" spans="1:16" ht="93.75" customHeight="1" x14ac:dyDescent="0.25">
      <c r="A8" s="9" t="s">
        <v>7</v>
      </c>
      <c r="B8" s="9" t="s">
        <v>31</v>
      </c>
      <c r="C8" s="9" t="s">
        <v>18</v>
      </c>
      <c r="D8" s="9" t="s">
        <v>3</v>
      </c>
      <c r="E8" s="9" t="s">
        <v>4</v>
      </c>
      <c r="F8" s="9" t="s">
        <v>1</v>
      </c>
      <c r="G8" s="9" t="s">
        <v>26</v>
      </c>
      <c r="H8" s="45" t="s">
        <v>25</v>
      </c>
      <c r="I8" s="46"/>
      <c r="J8" s="47"/>
      <c r="K8" s="17" t="s">
        <v>21</v>
      </c>
      <c r="L8" s="9" t="s">
        <v>27</v>
      </c>
      <c r="M8" s="12" t="s">
        <v>28</v>
      </c>
      <c r="N8" s="9" t="s">
        <v>6</v>
      </c>
      <c r="O8" s="35" t="s">
        <v>14</v>
      </c>
    </row>
    <row r="9" spans="1:16" ht="81" x14ac:dyDescent="0.25">
      <c r="A9" s="25">
        <v>1</v>
      </c>
      <c r="B9" s="25">
        <v>1055856</v>
      </c>
      <c r="C9" s="21" t="s">
        <v>20</v>
      </c>
      <c r="D9" s="25" t="s">
        <v>19</v>
      </c>
      <c r="E9" s="21" t="s">
        <v>30</v>
      </c>
      <c r="F9" s="26" t="s">
        <v>17</v>
      </c>
      <c r="G9" s="38">
        <v>55</v>
      </c>
      <c r="H9" s="58">
        <f>K9*0.8</f>
        <v>0</v>
      </c>
      <c r="I9" s="59"/>
      <c r="J9" s="60"/>
      <c r="K9" s="34"/>
      <c r="L9" s="27">
        <v>0</v>
      </c>
      <c r="M9" s="28">
        <f>L9*G9</f>
        <v>0</v>
      </c>
      <c r="N9" s="29" t="s">
        <v>22</v>
      </c>
      <c r="O9" s="30" t="s">
        <v>32</v>
      </c>
    </row>
    <row r="10" spans="1:16" ht="30" customHeight="1" x14ac:dyDescent="0.25">
      <c r="A10" s="55" t="s">
        <v>8</v>
      </c>
      <c r="B10" s="56"/>
      <c r="C10" s="56"/>
      <c r="D10" s="56"/>
      <c r="E10" s="56"/>
      <c r="F10" s="24" t="s">
        <v>17</v>
      </c>
      <c r="G10" s="37">
        <f>SUM(G9:G9)</f>
        <v>55</v>
      </c>
      <c r="H10" s="49"/>
      <c r="I10" s="50"/>
      <c r="J10" s="51"/>
      <c r="K10" s="19"/>
      <c r="L10" s="23"/>
      <c r="M10" s="23">
        <f>SUM(M9:M9)</f>
        <v>0</v>
      </c>
      <c r="N10" s="36" t="s">
        <v>22</v>
      </c>
      <c r="O10" s="18"/>
    </row>
    <row r="11" spans="1:16" ht="31.5" customHeight="1" x14ac:dyDescent="0.35">
      <c r="A11" s="2"/>
      <c r="B11" s="2"/>
      <c r="C11" s="1"/>
      <c r="D11" s="1"/>
      <c r="E11" s="1"/>
      <c r="F11" s="1"/>
      <c r="G11" s="1"/>
      <c r="H11" s="1"/>
      <c r="I11" s="1"/>
      <c r="P11" s="3"/>
    </row>
    <row r="12" spans="1:16" ht="21" x14ac:dyDescent="0.35">
      <c r="A12" s="52" t="s">
        <v>15</v>
      </c>
      <c r="B12" s="52"/>
      <c r="C12" s="52"/>
      <c r="D12" s="52"/>
      <c r="E12" s="52"/>
      <c r="F12" s="53">
        <f>H10</f>
        <v>0</v>
      </c>
      <c r="G12" s="54"/>
      <c r="H12" s="10"/>
      <c r="I12" s="10"/>
      <c r="J12" s="13"/>
      <c r="K12" s="13"/>
      <c r="L12" s="13"/>
      <c r="M12" s="13"/>
      <c r="N12" s="13"/>
      <c r="O12" s="13"/>
      <c r="P12" s="3"/>
    </row>
    <row r="13" spans="1:16" ht="20.25" x14ac:dyDescent="0.3">
      <c r="A13" s="52" t="s">
        <v>23</v>
      </c>
      <c r="B13" s="52"/>
      <c r="C13" s="52"/>
      <c r="D13" s="52"/>
      <c r="E13" s="52"/>
      <c r="F13" s="53">
        <f>L10-H10</f>
        <v>0</v>
      </c>
      <c r="G13" s="54"/>
      <c r="H13" s="10"/>
      <c r="I13" s="10"/>
      <c r="J13" s="13"/>
      <c r="K13" s="13"/>
      <c r="L13" s="13"/>
      <c r="M13" s="13"/>
      <c r="N13" s="13"/>
      <c r="O13" s="13"/>
    </row>
    <row r="14" spans="1:16" ht="56.25" customHeight="1" x14ac:dyDescent="0.25">
      <c r="A14" s="41" t="s">
        <v>37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6" ht="20.25" x14ac:dyDescent="0.3">
      <c r="A15" s="4" t="s">
        <v>13</v>
      </c>
      <c r="B15" s="4"/>
      <c r="C15" s="10"/>
      <c r="D15" s="10"/>
      <c r="E15" s="10"/>
      <c r="F15" s="10"/>
      <c r="G15" s="10"/>
      <c r="H15" s="10"/>
      <c r="I15" s="10"/>
      <c r="J15" s="13"/>
      <c r="K15" s="13"/>
      <c r="L15" s="13"/>
      <c r="M15" s="13"/>
      <c r="N15" s="13"/>
      <c r="O15" s="13"/>
    </row>
    <row r="16" spans="1:16" ht="20.25" x14ac:dyDescent="0.3">
      <c r="A16" s="4" t="s">
        <v>24</v>
      </c>
      <c r="B16" s="4"/>
      <c r="C16" s="10"/>
      <c r="D16" s="10"/>
      <c r="E16" s="10"/>
      <c r="F16" s="10"/>
      <c r="G16" s="10"/>
      <c r="H16" s="10"/>
      <c r="I16" s="10"/>
      <c r="J16" s="13"/>
      <c r="K16" s="13"/>
      <c r="L16" s="13"/>
      <c r="M16" s="13"/>
      <c r="N16" s="13"/>
      <c r="O16" s="13"/>
    </row>
    <row r="17" spans="1:15" ht="20.25" x14ac:dyDescent="0.3">
      <c r="A17" s="4"/>
      <c r="B17" s="4"/>
      <c r="C17" s="10" t="s">
        <v>9</v>
      </c>
      <c r="D17" s="10"/>
      <c r="E17" s="10"/>
      <c r="F17" s="10"/>
      <c r="G17" s="10"/>
      <c r="H17" s="10"/>
      <c r="I17" s="10"/>
      <c r="J17" s="13"/>
      <c r="K17" s="13"/>
      <c r="L17" s="13"/>
      <c r="M17" s="13"/>
      <c r="N17" s="13"/>
      <c r="O17" s="13"/>
    </row>
    <row r="18" spans="1:15" ht="25.5" x14ac:dyDescent="0.35">
      <c r="A18" s="16" t="s">
        <v>29</v>
      </c>
      <c r="B18" s="33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58.5" customHeight="1" x14ac:dyDescent="0.25">
      <c r="A19" s="57" t="s">
        <v>33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39.75" customHeight="1" x14ac:dyDescent="0.35">
      <c r="A20" s="16" t="s">
        <v>34</v>
      </c>
      <c r="B20" s="3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2"/>
      <c r="N20" s="20"/>
      <c r="O20" s="20"/>
    </row>
    <row r="21" spans="1:15" ht="63" customHeight="1" x14ac:dyDescent="0.25">
      <c r="A21" s="42" t="s">
        <v>35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42.6" customHeight="1" x14ac:dyDescent="0.25">
      <c r="A22" s="42" t="s">
        <v>36</v>
      </c>
      <c r="B22" s="42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ht="20.25" x14ac:dyDescent="0.25">
      <c r="A23" s="8"/>
      <c r="B23" s="3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21" thickBot="1" x14ac:dyDescent="0.3">
      <c r="A24" s="43"/>
      <c r="B24" s="43"/>
      <c r="C24" s="43"/>
      <c r="D24" s="43"/>
      <c r="E24" s="43"/>
      <c r="F24" s="4"/>
      <c r="G24" s="4"/>
      <c r="H24" s="4"/>
      <c r="I24" s="4"/>
      <c r="J24" s="39"/>
      <c r="K24" s="39"/>
      <c r="L24" s="39"/>
      <c r="M24" s="39"/>
      <c r="N24" s="39"/>
      <c r="O24" s="39"/>
    </row>
    <row r="25" spans="1:15" ht="20.25" x14ac:dyDescent="0.25">
      <c r="A25" s="48" t="s">
        <v>10</v>
      </c>
      <c r="B25" s="48"/>
      <c r="C25" s="48"/>
      <c r="D25" s="48"/>
      <c r="E25" s="48"/>
      <c r="F25" s="4"/>
      <c r="G25" s="4"/>
      <c r="H25" s="4"/>
      <c r="I25" s="4"/>
      <c r="J25" s="40"/>
      <c r="K25" s="40"/>
      <c r="L25" s="40"/>
      <c r="M25" s="40"/>
      <c r="N25" s="40"/>
      <c r="O25" s="40"/>
    </row>
    <row r="26" spans="1:15" ht="20.25" x14ac:dyDescent="0.25">
      <c r="A26" s="8"/>
      <c r="B26" s="3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1" thickBot="1" x14ac:dyDescent="0.3">
      <c r="A27" s="8"/>
      <c r="B27" s="32"/>
      <c r="C27" s="4"/>
      <c r="D27" s="4"/>
      <c r="E27" s="4"/>
      <c r="F27" s="4"/>
      <c r="G27" s="4"/>
      <c r="H27" s="4"/>
      <c r="I27" s="4"/>
      <c r="J27" s="39"/>
      <c r="K27" s="39"/>
      <c r="L27" s="39"/>
      <c r="M27" s="39"/>
      <c r="N27" s="39"/>
      <c r="O27" s="39"/>
    </row>
    <row r="28" spans="1:15" ht="20.25" x14ac:dyDescent="0.25">
      <c r="A28" s="8"/>
      <c r="B28" s="32"/>
      <c r="C28" s="4"/>
      <c r="D28" s="4"/>
      <c r="E28" s="4"/>
      <c r="F28" s="4"/>
      <c r="G28" s="4"/>
      <c r="H28" s="4"/>
      <c r="I28" s="4"/>
      <c r="J28" s="40"/>
      <c r="K28" s="40"/>
      <c r="L28" s="40"/>
      <c r="M28" s="40"/>
      <c r="N28" s="40"/>
      <c r="O28" s="40"/>
    </row>
  </sheetData>
  <mergeCells count="23">
    <mergeCell ref="A2:O2"/>
    <mergeCell ref="A3:O3"/>
    <mergeCell ref="A4:O4"/>
    <mergeCell ref="A5:O5"/>
    <mergeCell ref="A6:O6"/>
    <mergeCell ref="H8:J8"/>
    <mergeCell ref="A25:E25"/>
    <mergeCell ref="J25:O25"/>
    <mergeCell ref="H10:J10"/>
    <mergeCell ref="A12:E12"/>
    <mergeCell ref="A13:E13"/>
    <mergeCell ref="F12:G12"/>
    <mergeCell ref="F13:G13"/>
    <mergeCell ref="A10:E10"/>
    <mergeCell ref="A19:O19"/>
    <mergeCell ref="H9:J9"/>
    <mergeCell ref="J27:O27"/>
    <mergeCell ref="J28:O28"/>
    <mergeCell ref="A14:O14"/>
    <mergeCell ref="A21:O21"/>
    <mergeCell ref="A24:E24"/>
    <mergeCell ref="J24:O24"/>
    <mergeCell ref="A22:O22"/>
  </mergeCell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>DocumentEnclosures</FieldName>
    <WebId xmlns="62edf88c-bd47-4408-9cff-6a35ee0b3946">a53db075-6001-42ae-9e6c-e743b1df4f94</WebId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>253886</ItemId>
    <ListId xmlns="62edf88c-bd47-4408-9cff-6a35ee0b3946">4ce9d90b-cc2e-4877-8f75-acd5d085a607</ListId>
    <SiteId xmlns="62edf88c-bd47-4408-9cff-6a35ee0b3946">a89c8e85-d29c-4061-bff8-670dfe56a2e7</SiteId>
    <Sorting0 xmlns="6f5c1268-c313-4c88-a7d8-4dfb6146562e" xsi:nil="true"/>
    <Sorting xmlns="62edf88c-bd47-4408-9cff-6a35ee0b3946" xsi:nil="true"/>
    <_dlc_DocId xmlns="e8510b5f-6aa8-4b41-ad21-0333e6d625da">QJYPEZHFX43C-901196160-216584</_dlc_DocId>
    <_dlc_DocIdUrl xmlns="e8510b5f-6aa8-4b41-ad21-0333e6d625da">
      <Url>http://docs.cpcpipe.ru/sites/files2022/_layouts/15/DocIdRedir.aspx?ID=QJYPEZHFX43C-901196160-216584</Url>
      <Description>QJYPEZHFX43C-901196160-216584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9B10FE9-09B6-4D06-9A77-8F6D4D61EB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36DBCC-9677-4032-91CE-5A368DFD5418}">
  <ds:schemaRefs>
    <ds:schemaRef ds:uri="http://schemas.microsoft.com/office/2006/metadata/properties"/>
    <ds:schemaRef ds:uri="http://schemas.microsoft.com/office/infopath/2007/PartnerControls"/>
    <ds:schemaRef ds:uri="6f5c1268-c313-4c88-a7d8-4dfb6146562e"/>
    <ds:schemaRef ds:uri="62edf88c-bd47-4408-9cff-6a35ee0b3946"/>
    <ds:schemaRef ds:uri="e8510b5f-6aa8-4b41-ad21-0333e6d625da"/>
  </ds:schemaRefs>
</ds:datastoreItem>
</file>

<file path=customXml/itemProps3.xml><?xml version="1.0" encoding="utf-8"?>
<ds:datastoreItem xmlns:ds="http://schemas.openxmlformats.org/officeDocument/2006/customXml" ds:itemID="{F2949989-2352-4AB2-AAB9-0C378D52C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DE41A9-0D0E-4EBD-BF1B-D6560DBD062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2019-01-24T10:03:06Z</cp:lastPrinted>
  <dcterms:created xsi:type="dcterms:W3CDTF">2016-10-11T08:44:59Z</dcterms:created>
  <dcterms:modified xsi:type="dcterms:W3CDTF">2024-02-02T11:17:49Z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5b9a2531-ec6f-4e52-8b96-5a1be921e5d2</vt:lpwstr>
  </property>
</Properties>
</file>