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279 лом ВР июль 25\01. Документы для размещения\"/>
    </mc:Choice>
  </mc:AlternateContent>
  <bookViews>
    <workbookView xWindow="0" yWindow="0" windowWidth="4080" windowHeight="10455"/>
  </bookViews>
  <sheets>
    <sheet name="Лист2" sheetId="2" r:id="rId1"/>
    <sheet name="Лист3" sheetId="3" r:id="rId2"/>
  </sheets>
  <definedNames>
    <definedName name="_xlnm.Print_Area" localSheetId="0">Лист2!$A$1:$O$32</definedName>
  </definedNames>
  <calcPr calcId="162913" iterateDelta="1E-4"/>
</workbook>
</file>

<file path=xl/calcChain.xml><?xml version="1.0" encoding="utf-8"?>
<calcChain xmlns="http://schemas.openxmlformats.org/spreadsheetml/2006/main">
  <c r="L9" i="2" l="1"/>
  <c r="M9" i="2"/>
  <c r="L10" i="2" l="1"/>
  <c r="M10" i="2"/>
  <c r="F12" i="2" l="1"/>
</calcChain>
</file>

<file path=xl/sharedStrings.xml><?xml version="1.0" encoding="utf-8"?>
<sst xmlns="http://schemas.openxmlformats.org/spreadsheetml/2006/main" count="45" uniqueCount="44">
  <si>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</si>
  <si>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</si>
  <si>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</si>
  <si>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</si>
  <si>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</si>
  <si>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</si>
  <si>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</si>
  <si>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</si>
  <si>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</si>
  <si>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</si>
  <si>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</si>
  <si>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</si>
  <si>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</si>
  <si>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</si>
  <si>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</si>
  <si>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</si>
  <si>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</si>
  <si>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</si>
  <si>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KZT</t>
  </si>
  <si>
    <t>ВР</t>
  </si>
  <si>
    <t>1.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</si>
  <si>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</si>
  <si>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тн</t>
  </si>
  <si>
    <t xml:space="preserve">Покупатель не имеет претензий к качеству Товара. </t>
  </si>
  <si>
    <t>Склад НПС Атырау</t>
  </si>
  <si>
    <t>Республики Казахстан, Курмангазинский район.
3 км от поворота на 205 км трассы Астрахань - Атырау (А27)
46.729799, 49.721385</t>
  </si>
  <si>
    <t>НПС Атырау 060700, Республика Казахстан, Атырауская область, Махамбетский район, сельский округ Бейбарыс, село Аккайын, улица 1, здание 24</t>
  </si>
  <si>
    <r>
      <t>СУММА без</t>
    </r>
    <r>
      <rPr>
        <b/>
        <u/>
        <sz val="13"/>
        <color theme="1"/>
        <rFont val="Times New Roman"/>
        <family val="1"/>
        <charset val="204"/>
      </rPr>
      <t xml:space="preserve"> НДС 12%</t>
    </r>
    <r>
      <rPr>
        <b/>
        <sz val="13"/>
        <color theme="1"/>
        <rFont val="Times New Roman"/>
        <family val="1"/>
        <charset val="204"/>
      </rPr>
      <t>, тенге/ Price  without VAT 12%, KZT</t>
    </r>
  </si>
  <si>
    <t>3.     Компания имеет необходимые лицензии и разрешения на утилизацию металлолома.</t>
  </si>
  <si>
    <r>
      <t xml:space="preserve">Цена за тн.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</si>
  <si>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t>Цена  за тн. с НДС, тенге/ Price incl VAT, KZT</t>
  </si>
  <si>
    <t xml:space="preserve">6.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</si>
  <si>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7.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</si>
  <si>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нн/ In</t>
  </si>
  <si>
    <t>Место отгрузки/Place of shipment</t>
  </si>
  <si>
    <t>5.     Требования АО "КТК-К" по вывозу металлолома с территории Заказчика.
На складе НПС Атырау к сдаче в металлолом передается негабаритное оборудование, См. Приложение 7 - Фото.</t>
  </si>
  <si>
    <t>Условия поставки: вывоз со складов на условиях приложенного к документации договора:
- НПС Атырау. 060700, Республика Казахстан, Атырауская область, Махамбетский район, сельский округ Бейбарыс, село Аккайын, улица 1, здание 24.</t>
  </si>
  <si>
    <t xml:space="preserve">Итого НДС (12%) составляет / Total Vat  (12%) 
  </t>
  </si>
  <si>
    <t xml:space="preserve">НДС исчисляется в соответствии с законодательством РК </t>
  </si>
  <si>
    <t>2.      Объем сдачи металлолома 140 тонн на НПС Атырау.
Толеранс составляет -12% до +12% от объема, согласованного Сторонами в Спецификации к договору.</t>
  </si>
  <si>
    <t>Закупка № 0065-PROC-2025 Реализация металлолома ВР. / Purchase № 0065-PROC-2025 Sale of scrap metal at ЕR.</t>
  </si>
  <si>
    <t>Срок действия предложения:    90 дней с даты вскрытия предложения, указанной в запросе КТК (не менее 90 дней)/ Bid validity: 90 days after date of bid opening (not less then 90 days).</t>
  </si>
  <si>
    <t>4.     Предложение Покупателя в обязательном порядке должно включать все позиции тендера №0065-PROC-2025. 
(предложения на часть позиций не будут рассматриваться )</t>
  </si>
  <si>
    <t xml:space="preserve">Металлолом С5А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</si>
</sst>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164" fontId="13" fillId="0" borderId="5" xfId="0" applyNumberFormat="1" applyFont="1" applyFill="1" applyBorder="1" applyAlignment="1" applyProtection="1">
      <alignment horizontal="center" vertical="center"/>
    </xf>
    <xf numFmtId="164" fontId="13" fillId="0" borderId="6" xfId="0" applyNumberFormat="1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8" fillId="2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8" fillId="5" borderId="9" xfId="2" applyFont="1" applyFill="1" applyBorder="1" applyAlignment="1" applyProtection="1">
      <alignment horizontal="center" vertical="center" wrapText="1"/>
      <protection locked="0"/>
    </xf>
    <xf numFmtId="164" fontId="8" fillId="4" borderId="1" xfId="2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13" fillId="0" borderId="7" xfId="0" applyNumberFormat="1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center" vertical="center"/>
    </xf>
    <xf numFmtId="164" fontId="13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right" vertical="center" wrapText="1"/>
    </xf>
    <xf numFmtId="0" fontId="5" fillId="2" borderId="5" xfId="0" applyFont="1" applyFill="1" applyBorder="1" applyAlignment="1" applyProtection="1">
      <alignment horizontal="right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8" fillId="5" borderId="7" xfId="2" applyFont="1" applyFill="1" applyBorder="1" applyAlignment="1" applyProtection="1">
      <alignment horizontal="center" vertical="center" wrapText="1"/>
      <protection locked="0"/>
    </xf>
    <xf numFmtId="164" fontId="8" fillId="5" borderId="8" xfId="2" applyFont="1" applyFill="1" applyBorder="1" applyAlignment="1" applyProtection="1">
      <alignment horizontal="center" vertical="center" wrapText="1"/>
      <protection locked="0"/>
    </xf>
    <xf numFmtId="164" fontId="8" fillId="5" borderId="9" xfId="2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 vertical="center" wrapText="1"/>
      <protection locked="0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85" zoomScaleNormal="85" zoomScaleSheetLayoutView="85" workbookViewId="0">
      <selection activeCell="E9" sqref="E9"/>
    </sheetView>
  </sheetViews>
  <sheetFormatPr defaultRowHeight="15" x14ac:dyDescent="0.25"/>
  <cols>
    <col min="1" max="1" width="9" customWidth="1"/>
    <col min="2" max="3" width="19.85546875" customWidth="1"/>
    <col min="4" max="4" width="9.85546875" customWidth="1"/>
    <col min="5" max="5" width="64.7109375" customWidth="1"/>
    <col min="6" max="6" width="9.85546875" customWidth="1"/>
    <col min="7" max="7" width="15.28515625" customWidth="1"/>
    <col min="8" max="9" width="8.140625" customWidth="1"/>
    <col min="10" max="10" width="4.7109375" customWidth="1"/>
    <col min="11" max="13" width="18.5703125" customWidth="1"/>
    <col min="14" max="14" width="13.5703125" customWidth="1"/>
    <col min="15" max="15" width="50.7109375" customWidth="1"/>
    <col min="16" max="16" width="23.85546875" hidden="1" customWidth="1"/>
    <col min="26" max="26" width="19.5703125" customWidth="1"/>
  </cols>
  <sheetData>
    <row r="1" spans="1:16" ht="21" x14ac:dyDescent="0.35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20.25" x14ac:dyDescent="0.25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20.25" x14ac:dyDescent="0.25">
      <c r="A3" s="34" t="s">
        <v>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0.25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6" ht="20.25" x14ac:dyDescent="0.25">
      <c r="A5" s="36" t="s">
        <v>13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6" ht="20.25" x14ac:dyDescent="0.25">
      <c r="A6" s="36" t="s">
        <v>40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21" x14ac:dyDescent="0.35">
      <c r="A7" s="4"/>
      <c r="B7" s="5"/>
      <c r="C7" s="5"/>
      <c r="D7" s="5"/>
      <c r="E7" s="5"/>
      <c r="F7" s="5"/>
      <c r="G7" s="5"/>
      <c r="H7" s="6" t="s">
        <v>17</v>
      </c>
      <c r="I7" s="7"/>
      <c r="J7" s="6"/>
      <c r="K7" s="6"/>
      <c r="L7" s="8"/>
      <c r="M7" s="8"/>
      <c r="N7" s="8"/>
      <c r="O7" s="8"/>
    </row>
    <row r="8" spans="1:16" ht="139.15" customHeight="1" x14ac:dyDescent="0.25">
      <c r="A8" s="13" t="s">
        <v>7</v>
      </c>
      <c r="B8" s="13" t="s">
        <v>34</v>
      </c>
      <c r="C8" s="13" t="s">
        <v>33</v>
      </c>
      <c r="D8" s="13" t="s">
        <v>3</v>
      </c>
      <c r="E8" s="13" t="s">
        <v>4</v>
      </c>
      <c r="F8" s="13" t="s">
        <v>1</v>
      </c>
      <c r="G8" s="13" t="s">
        <v>8</v>
      </c>
      <c r="H8" s="37" t="s">
        <v>29</v>
      </c>
      <c r="I8" s="38"/>
      <c r="J8" s="39"/>
      <c r="K8" s="30" t="s">
        <v>30</v>
      </c>
      <c r="L8" s="13" t="s">
        <v>27</v>
      </c>
      <c r="M8" s="13" t="s">
        <v>21</v>
      </c>
      <c r="N8" s="13" t="s">
        <v>6</v>
      </c>
      <c r="O8" s="13" t="s">
        <v>15</v>
      </c>
    </row>
    <row r="9" spans="1:16" ht="97.5" customHeight="1" x14ac:dyDescent="0.25">
      <c r="A9" s="18">
        <v>1</v>
      </c>
      <c r="B9" s="19" t="s">
        <v>24</v>
      </c>
      <c r="C9" s="19">
        <v>1055856</v>
      </c>
      <c r="D9" s="20" t="s">
        <v>19</v>
      </c>
      <c r="E9" s="19" t="s">
        <v>43</v>
      </c>
      <c r="F9" s="21" t="s">
        <v>22</v>
      </c>
      <c r="G9" s="22">
        <v>140</v>
      </c>
      <c r="H9" s="51">
        <v>0</v>
      </c>
      <c r="I9" s="52"/>
      <c r="J9" s="53"/>
      <c r="K9" s="32"/>
      <c r="L9" s="33">
        <f>H9*G9</f>
        <v>0</v>
      </c>
      <c r="M9" s="33">
        <f>G9*K9</f>
        <v>0</v>
      </c>
      <c r="N9" s="13" t="s">
        <v>18</v>
      </c>
      <c r="O9" s="14" t="s">
        <v>26</v>
      </c>
      <c r="P9" s="1" t="s">
        <v>25</v>
      </c>
    </row>
    <row r="10" spans="1:16" ht="30" customHeight="1" x14ac:dyDescent="0.25">
      <c r="A10" s="46" t="s">
        <v>9</v>
      </c>
      <c r="B10" s="47"/>
      <c r="C10" s="47"/>
      <c r="D10" s="47"/>
      <c r="E10" s="47"/>
      <c r="F10" s="47"/>
      <c r="G10" s="48"/>
      <c r="H10" s="42"/>
      <c r="I10" s="43"/>
      <c r="J10" s="44"/>
      <c r="K10" s="15"/>
      <c r="L10" s="16">
        <f>SUM(L9:L9)</f>
        <v>0</v>
      </c>
      <c r="M10" s="16">
        <f>SUM(M9:M9)</f>
        <v>0</v>
      </c>
      <c r="N10" s="13" t="s">
        <v>18</v>
      </c>
      <c r="O10" s="17"/>
    </row>
    <row r="11" spans="1:16" ht="36" customHeight="1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</row>
    <row r="12" spans="1:16" ht="20.25" x14ac:dyDescent="0.3">
      <c r="A12" s="45" t="s">
        <v>16</v>
      </c>
      <c r="B12" s="45"/>
      <c r="C12" s="45"/>
      <c r="D12" s="45"/>
      <c r="E12" s="45"/>
      <c r="F12" s="49">
        <f>L10</f>
        <v>0</v>
      </c>
      <c r="G12" s="50"/>
      <c r="H12" s="28"/>
      <c r="I12" s="28"/>
      <c r="J12" s="29"/>
      <c r="K12" s="29"/>
      <c r="L12" s="29"/>
      <c r="M12" s="29"/>
      <c r="N12" s="29"/>
      <c r="O12" s="29"/>
    </row>
    <row r="13" spans="1:16" ht="20.25" x14ac:dyDescent="0.3">
      <c r="A13" s="45" t="s">
        <v>37</v>
      </c>
      <c r="B13" s="45"/>
      <c r="C13" s="45"/>
      <c r="D13" s="45"/>
      <c r="E13" s="45"/>
      <c r="F13" s="49"/>
      <c r="G13" s="50"/>
      <c r="H13" s="28"/>
      <c r="I13" s="28"/>
      <c r="J13" s="29"/>
      <c r="K13" s="29"/>
      <c r="L13" s="29"/>
      <c r="M13" s="29"/>
      <c r="N13" s="29"/>
      <c r="O13" s="29"/>
    </row>
    <row r="14" spans="1:16" ht="20.25" x14ac:dyDescent="0.25">
      <c r="A14" s="45" t="s">
        <v>38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6" ht="60" customHeight="1" x14ac:dyDescent="0.25">
      <c r="A15" s="45" t="s">
        <v>36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6" ht="20.25" x14ac:dyDescent="0.3">
      <c r="A16" s="31" t="s">
        <v>14</v>
      </c>
      <c r="B16" s="28"/>
      <c r="C16" s="28"/>
      <c r="D16" s="28"/>
      <c r="E16" s="28"/>
      <c r="F16" s="28"/>
      <c r="G16" s="28"/>
      <c r="H16" s="28"/>
      <c r="I16" s="28"/>
      <c r="J16" s="10"/>
      <c r="K16" s="10"/>
      <c r="L16" s="10"/>
      <c r="M16" s="10"/>
      <c r="N16" s="10"/>
      <c r="O16" s="10"/>
    </row>
    <row r="17" spans="1:15" ht="20.25" x14ac:dyDescent="0.3">
      <c r="A17" s="11" t="s">
        <v>41</v>
      </c>
      <c r="B17" s="9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</row>
    <row r="18" spans="1:15" ht="20.25" x14ac:dyDescent="0.3">
      <c r="A18" s="11"/>
      <c r="B18" s="9" t="s">
        <v>10</v>
      </c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</row>
    <row r="19" spans="1:15" ht="25.5" x14ac:dyDescent="0.35">
      <c r="A19" s="12" t="s">
        <v>20</v>
      </c>
      <c r="B19" s="58" t="s">
        <v>23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t="54" customHeight="1" x14ac:dyDescent="0.25">
      <c r="A20" s="59" t="s">
        <v>39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25.5" x14ac:dyDescent="0.35">
      <c r="A21" s="12" t="s">
        <v>28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s="1" customFormat="1" ht="57" customHeight="1" x14ac:dyDescent="0.25">
      <c r="A22" s="59" t="s">
        <v>42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55.5" customHeight="1" x14ac:dyDescent="0.25">
      <c r="A23" s="59" t="s">
        <v>35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t="15" customHeight="1" x14ac:dyDescent="0.35">
      <c r="A24" s="1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0.25" x14ac:dyDescent="0.25">
      <c r="A25" s="55" t="s">
        <v>31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t="42.6" customHeight="1" x14ac:dyDescent="0.25">
      <c r="A26" s="55" t="s">
        <v>32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t="20.25" x14ac:dyDescent="0.25">
      <c r="A27" s="2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21" thickBot="1" x14ac:dyDescent="0.3">
      <c r="A28" s="56"/>
      <c r="B28" s="56"/>
      <c r="C28" s="56"/>
      <c r="D28" s="56"/>
      <c r="E28" s="56"/>
      <c r="F28" s="11"/>
      <c r="G28" s="11"/>
      <c r="H28" s="11"/>
      <c r="I28" s="11"/>
      <c r="J28" s="54"/>
      <c r="K28" s="54"/>
      <c r="L28" s="54"/>
      <c r="M28" s="54"/>
      <c r="N28" s="54"/>
      <c r="O28" s="54"/>
    </row>
    <row r="29" spans="1:15" ht="20.25" x14ac:dyDescent="0.25">
      <c r="A29" s="40" t="s">
        <v>11</v>
      </c>
      <c r="B29" s="40"/>
      <c r="C29" s="40"/>
      <c r="D29" s="40"/>
      <c r="E29" s="40"/>
      <c r="F29" s="11"/>
      <c r="G29" s="11"/>
      <c r="H29" s="11"/>
      <c r="I29" s="11"/>
      <c r="J29" s="41"/>
      <c r="K29" s="41"/>
      <c r="L29" s="41"/>
      <c r="M29" s="41"/>
      <c r="N29" s="41"/>
      <c r="O29" s="41"/>
    </row>
    <row r="30" spans="1:15" ht="20.25" x14ac:dyDescent="0.25">
      <c r="A30" s="2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21" thickBot="1" x14ac:dyDescent="0.3">
      <c r="A31" s="23"/>
      <c r="B31" s="11"/>
      <c r="C31" s="11"/>
      <c r="D31" s="11"/>
      <c r="E31" s="11"/>
      <c r="F31" s="11"/>
      <c r="G31" s="11"/>
      <c r="H31" s="11"/>
      <c r="I31" s="11"/>
      <c r="J31" s="54"/>
      <c r="K31" s="54"/>
      <c r="L31" s="54"/>
      <c r="M31" s="54"/>
      <c r="N31" s="54"/>
      <c r="O31" s="54"/>
    </row>
    <row r="32" spans="1:15" ht="20.25" x14ac:dyDescent="0.25">
      <c r="A32" s="23"/>
      <c r="B32" s="11"/>
      <c r="C32" s="11"/>
      <c r="D32" s="11"/>
      <c r="E32" s="11"/>
      <c r="F32" s="11"/>
      <c r="G32" s="11"/>
      <c r="H32" s="11"/>
      <c r="I32" s="11"/>
      <c r="J32" s="41"/>
      <c r="K32" s="41"/>
      <c r="L32" s="41"/>
      <c r="M32" s="41"/>
      <c r="N32" s="41"/>
      <c r="O32" s="41"/>
    </row>
  </sheetData>
  <sheetProtection formatCells="0" formatColumns="0" formatRows="0" insertColumns="0" insertRows="0" insertHyperlinks="0" deleteColumns="0" deleteRows="0" sort="0" autoFilter="0" pivotTables="0"/>
  <mergeCells count="27">
    <mergeCell ref="J31:O31"/>
    <mergeCell ref="J32:O32"/>
    <mergeCell ref="A15:O15"/>
    <mergeCell ref="A25:O25"/>
    <mergeCell ref="A28:E28"/>
    <mergeCell ref="J28:O28"/>
    <mergeCell ref="A26:O26"/>
    <mergeCell ref="B19:O19"/>
    <mergeCell ref="A20:O20"/>
    <mergeCell ref="A22:O22"/>
    <mergeCell ref="A23:O23"/>
    <mergeCell ref="H8:J8"/>
    <mergeCell ref="A29:E29"/>
    <mergeCell ref="J29:O29"/>
    <mergeCell ref="H10:J10"/>
    <mergeCell ref="A12:E12"/>
    <mergeCell ref="A13:E13"/>
    <mergeCell ref="A10:G10"/>
    <mergeCell ref="F12:G12"/>
    <mergeCell ref="F13:G13"/>
    <mergeCell ref="H9:J9"/>
    <mergeCell ref="A14:O14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43386D-A638-4DB1-94B9-B2DB0FF42841}"/>
</file>

<file path=customXml/itemProps2.xml><?xml version="1.0" encoding="utf-8"?>
<ds:datastoreItem xmlns:ds="http://schemas.openxmlformats.org/officeDocument/2006/customXml" ds:itemID="{A69E5773-69D5-4633-83FC-65F19D45B040}"/>
</file>

<file path=customXml/itemProps3.xml><?xml version="1.0" encoding="utf-8"?>
<ds:datastoreItem xmlns:ds="http://schemas.openxmlformats.org/officeDocument/2006/customXml" ds:itemID="{1A2516E7-5F8F-4AD4-913F-99F373A8C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2018-10-04T13:40:29Z</cp:lastPrinted>
  <dcterms:created xsi:type="dcterms:W3CDTF">2016-10-11T08:44:59Z</dcterms:created>
  <dcterms:modified xsi:type="dcterms:W3CDTF">2025-07-22T11:21:37Z</dcterms:modified>
</cp:coreProperties>
</file>