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4 Реализация лома\281 0152-PROC-2025 лом ЗР МТ июль 25\01. документы для размещения\"/>
    </mc:Choice>
  </mc:AlternateContent>
  <bookViews>
    <workbookView xWindow="0" yWindow="0" windowWidth="28800" windowHeight="12300"/>
  </bookViews>
  <sheets>
    <sheet name="Лист2" sheetId="2" r:id="rId1"/>
    <sheet name="Лист3" sheetId="3" r:id="rId2"/>
  </sheets>
  <calcPr calcId="162913" iterateDelta="1E-4"/>
</workbook>
</file>

<file path=xl/calcChain.xml><?xml version="1.0" encoding="utf-8"?>
<calcChain xmlns="http://schemas.openxmlformats.org/spreadsheetml/2006/main">
  <c r="J10" i="2" l="1"/>
  <c r="J11" i="2"/>
  <c r="H12" i="2" l="1"/>
  <c r="J9" i="2" l="1"/>
  <c r="J12" i="2" s="1"/>
  <c r="F14" i="2" s="1"/>
</calcChain>
</file>

<file path=xl/sharedStrings.xml><?xml version="1.0" encoding="utf-8"?>
<sst xmlns="http://schemas.openxmlformats.org/spreadsheetml/2006/main" count="54" uniqueCount="46">
  <si>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</si>
  <si>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</si>
  <si>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</si>
  <si>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</si>
  <si>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</si>
  <si>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</si>
  <si>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</si>
  <si>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</si>
  <si>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Итого по тендерному предложению / BID Total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</si>
  <si>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</si>
  <si>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</si>
  <si>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</si>
  <si>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</si>
  <si>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</si>
  <si>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</si>
  <si>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Итого сумма без НДС составляет/ Total amount excluding VAT</t>
  </si>
  <si>
    <t>необходимо заполнить</t>
  </si>
  <si>
    <t>тн</t>
  </si>
  <si>
    <t xml:space="preserve">Итого НДС (20%) составляет / Total Vat  (20%) </t>
  </si>
  <si>
    <t>Срок действия предложения:   90 дней с даты вскрытия предложения, указанной в запросе КТК (не менее 90 дней)/ Bid validity: 90 days after date of bid opening (not less then 90 days).</t>
  </si>
  <si>
    <t xml:space="preserve"> объем разовой продажи () / QTY </t>
  </si>
  <si>
    <r>
      <t xml:space="preserve"> Расценка за тонну без</t>
    </r>
    <r>
      <rPr>
        <b/>
        <u/>
        <sz val="13"/>
        <color theme="1"/>
        <rFont val="Times New Roman"/>
        <family val="1"/>
        <charset val="204"/>
      </rPr>
      <t xml:space="preserve"> НДС </t>
    </r>
    <r>
      <rPr>
        <b/>
        <sz val="13"/>
        <color theme="1"/>
        <rFont val="Times New Roman"/>
        <family val="1"/>
        <charset val="204"/>
      </rPr>
      <t>, руб/ Price  out of VAT, RUR
(НДС расчитывается агентом)</t>
    </r>
  </si>
  <si>
    <t>Сумма, без НДС,
Sum out of VAT</t>
  </si>
  <si>
    <t>RUB</t>
  </si>
  <si>
    <t xml:space="preserve">НДС исчисляется налоговоым агентом. </t>
  </si>
  <si>
    <t>-</t>
  </si>
  <si>
    <t xml:space="preserve">Приложение №7. Фото металлолома. </t>
  </si>
  <si>
    <t xml:space="preserve">Технические характеристики
/Technical specifications </t>
  </si>
  <si>
    <t xml:space="preserve">Склад НПС Кропоткинская 
РФ, Краснодарский край, Кавказский район 
 </t>
  </si>
  <si>
    <t>6. В цену товара включены транспортные расходы. Общая стоимость товаров включает в себя все расходы по вывозу товара со склада продавца.</t>
  </si>
  <si>
    <t xml:space="preserve">5. Каждая страница коммерческого предложения визируется уполномоченным лицом участника закупки.
 </t>
  </si>
  <si>
    <r>
      <rPr>
        <b/>
        <sz val="16"/>
        <color theme="1"/>
        <rFont val="Times New Roman"/>
        <family val="1"/>
        <charset val="204"/>
      </rPr>
      <t xml:space="preserve">Условия поставки. </t>
    </r>
    <r>
      <rPr>
        <sz val="16"/>
        <color theme="1"/>
        <rFont val="Times New Roman"/>
        <family val="1"/>
        <charset val="204"/>
      </rPr>
      <t xml:space="preserve">Вывоз со складов:
Приморский внутригородской район
-Склад НПС Кропоткинская РФ, Краснодарский край, Кавказский район </t>
    </r>
  </si>
  <si>
    <t>Кропоткин</t>
  </si>
  <si>
    <t>Место отгрузки / Place of shipment</t>
  </si>
  <si>
    <t>ЗР</t>
  </si>
  <si>
    <t>Новороссийск</t>
  </si>
  <si>
    <t>МТ</t>
  </si>
  <si>
    <t>НПС-8</t>
  </si>
  <si>
    <t>г. Новороссийск, п. Кириллока, ул. Красная, 11</t>
  </si>
  <si>
    <t>Склад НПС-8, р-н г. Крымск</t>
  </si>
  <si>
    <t>4. Компания - покупатель должна иметь необходимые лицензии и разрешения на утилизацию металлолома.</t>
  </si>
  <si>
    <t>Металлолом С5А</t>
  </si>
  <si>
    <t xml:space="preserve">1. Предложение Покупателя в обязательном порядке должно включать весь объем тендера №0152-PROC-2025 (предложения на часть объема не будут рассматриваться).
</t>
  </si>
  <si>
    <t xml:space="preserve">2. Покупатель не имеет претензий к качеству Товара, ознакомлен с техническим характеристиками  металлолома (Приложение_№7._Техническая информация. Фото металлолома). 
Покупатель ознакомлен с условиями вывоза металлолома с площадки хранения (наличие ограничение по проезду техники с грузоподъемностью, превышающей 16 тн).
</t>
  </si>
  <si>
    <t>Закупка № 0152-PROC-2025 Реализация металлолома в г.Крымске (НПС-8), с НПС Кропоткинская и селе Кирилловка, Новороссийского городского округа.
/ Purchase № 0152-PROC-2025 Sale of scrap metal in the city of Krymsk (PS-8), from the NPS Kropotkinskaya and the village of Kirillovka, Novorossiysk urban district.</t>
  </si>
  <si>
    <t xml:space="preserve">3.  Толеранс составляет -12% до +12%: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</si>
</sst>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15" fillId="0" borderId="0" xfId="0" applyFont="1" applyAlignment="1">
      <alignment vertical="center" wrapText="1"/>
    </xf>
    <xf numFmtId="0" fontId="0" fillId="0" borderId="0" xfId="0" applyBorder="1"/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64" fontId="8" fillId="0" borderId="1" xfId="2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vertical="center" wrapText="1"/>
    </xf>
    <xf numFmtId="0" fontId="8" fillId="2" borderId="4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13" fillId="3" borderId="0" xfId="0" applyFont="1" applyFill="1" applyBorder="1" applyAlignment="1" applyProtection="1">
      <protection locked="0"/>
    </xf>
    <xf numFmtId="0" fontId="13" fillId="0" borderId="0" xfId="0" applyFont="1" applyFill="1" applyBorder="1" applyAlignment="1" applyProtection="1">
      <protection locked="0"/>
    </xf>
    <xf numFmtId="0" fontId="7" fillId="0" borderId="0" xfId="0" applyFont="1" applyProtection="1">
      <protection locked="0"/>
    </xf>
    <xf numFmtId="164" fontId="8" fillId="3" borderId="1" xfId="2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right" vertical="center" wrapText="1"/>
    </xf>
    <xf numFmtId="0" fontId="5" fillId="2" borderId="6" xfId="0" applyFont="1" applyFill="1" applyBorder="1" applyAlignment="1" applyProtection="1">
      <alignment horizontal="right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2"/>
  <sheetViews>
    <sheetView tabSelected="1" view="pageBreakPreview" zoomScale="70" zoomScaleNormal="70" zoomScaleSheetLayoutView="70" workbookViewId="0">
      <selection activeCell="A6" sqref="A6:L6"/>
    </sheetView>
  </sheetViews>
  <sheetFormatPr defaultRowHeight="15" x14ac:dyDescent="0.25"/>
  <cols>
    <col min="1" max="1" width="6.42578125" customWidth="1"/>
    <col min="2" max="2" width="12.28515625" hidden="1" customWidth="1"/>
    <col min="3" max="3" width="24" customWidth="1"/>
    <col min="4" max="4" width="9.85546875" customWidth="1"/>
    <col min="5" max="5" width="82.5703125" customWidth="1"/>
    <col min="6" max="6" width="9.85546875" customWidth="1"/>
    <col min="7" max="7" width="24" bestFit="1" customWidth="1"/>
    <col min="8" max="8" width="24.42578125" customWidth="1"/>
    <col min="9" max="9" width="48" customWidth="1"/>
    <col min="10" max="10" width="42.5703125" customWidth="1"/>
    <col min="11" max="11" width="13.5703125" customWidth="1"/>
    <col min="12" max="12" width="59.28515625" customWidth="1"/>
    <col min="15" max="15" width="15.140625" customWidth="1"/>
  </cols>
  <sheetData>
    <row r="1" spans="1:15" ht="21" x14ac:dyDescent="0.35">
      <c r="A1" s="20" t="s">
        <v>2</v>
      </c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19"/>
    </row>
    <row r="2" spans="1:15" ht="20.25" x14ac:dyDescent="0.2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9"/>
    </row>
    <row r="3" spans="1:15" ht="20.25" x14ac:dyDescent="0.25">
      <c r="A3" s="41" t="s">
        <v>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9"/>
    </row>
    <row r="4" spans="1:15" ht="20.25" x14ac:dyDescent="0.2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9"/>
    </row>
    <row r="5" spans="1:15" ht="20.25" x14ac:dyDescent="0.25">
      <c r="A5" s="43" t="s">
        <v>12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19"/>
    </row>
    <row r="6" spans="1:15" ht="64.5" customHeight="1" x14ac:dyDescent="0.25">
      <c r="A6" s="44" t="s">
        <v>44</v>
      </c>
      <c r="B6" s="44"/>
      <c r="C6" s="45"/>
      <c r="D6" s="45"/>
      <c r="E6" s="45"/>
      <c r="F6" s="45"/>
      <c r="G6" s="45"/>
      <c r="H6" s="45"/>
      <c r="I6" s="45"/>
      <c r="J6" s="45"/>
      <c r="K6" s="45"/>
      <c r="L6" s="45"/>
      <c r="M6" s="19"/>
    </row>
    <row r="7" spans="1:15" ht="21" x14ac:dyDescent="0.35">
      <c r="A7" s="22"/>
      <c r="B7" s="22"/>
      <c r="C7" s="23"/>
      <c r="D7" s="23"/>
      <c r="E7" s="23"/>
      <c r="F7" s="23"/>
      <c r="G7" s="23"/>
      <c r="H7" s="23"/>
      <c r="I7" s="24" t="s">
        <v>16</v>
      </c>
      <c r="J7" s="25"/>
      <c r="K7" s="26"/>
      <c r="L7" s="26"/>
      <c r="M7" s="19"/>
    </row>
    <row r="8" spans="1:15" ht="93.75" customHeight="1" x14ac:dyDescent="0.25">
      <c r="A8" s="4" t="s">
        <v>7</v>
      </c>
      <c r="B8" s="4"/>
      <c r="C8" s="4" t="s">
        <v>33</v>
      </c>
      <c r="D8" s="4" t="s">
        <v>3</v>
      </c>
      <c r="E8" s="4" t="s">
        <v>4</v>
      </c>
      <c r="F8" s="4" t="s">
        <v>1</v>
      </c>
      <c r="G8" s="4" t="s">
        <v>27</v>
      </c>
      <c r="H8" s="4" t="s">
        <v>20</v>
      </c>
      <c r="I8" s="4" t="s">
        <v>21</v>
      </c>
      <c r="J8" s="5" t="s">
        <v>22</v>
      </c>
      <c r="K8" s="4" t="s">
        <v>6</v>
      </c>
      <c r="L8" s="4" t="s">
        <v>14</v>
      </c>
      <c r="M8" s="19"/>
    </row>
    <row r="9" spans="1:15" ht="85.5" customHeight="1" x14ac:dyDescent="0.25">
      <c r="A9" s="5">
        <v>1</v>
      </c>
      <c r="B9" s="9">
        <v>1055856</v>
      </c>
      <c r="C9" s="10" t="s">
        <v>32</v>
      </c>
      <c r="D9" s="9" t="s">
        <v>34</v>
      </c>
      <c r="E9" s="10" t="s">
        <v>41</v>
      </c>
      <c r="F9" s="11" t="s">
        <v>17</v>
      </c>
      <c r="G9" s="33" t="s">
        <v>26</v>
      </c>
      <c r="H9" s="12">
        <v>35</v>
      </c>
      <c r="I9" s="27">
        <v>0</v>
      </c>
      <c r="J9" s="6">
        <f>I9*H9</f>
        <v>0</v>
      </c>
      <c r="K9" s="4" t="s">
        <v>23</v>
      </c>
      <c r="L9" s="7" t="s">
        <v>28</v>
      </c>
      <c r="M9" s="19"/>
    </row>
    <row r="10" spans="1:15" ht="85.5" customHeight="1" x14ac:dyDescent="0.25">
      <c r="A10" s="5">
        <v>2</v>
      </c>
      <c r="B10" s="9"/>
      <c r="C10" s="10" t="s">
        <v>37</v>
      </c>
      <c r="D10" s="9" t="s">
        <v>34</v>
      </c>
      <c r="E10" s="10" t="s">
        <v>41</v>
      </c>
      <c r="F10" s="11"/>
      <c r="G10" s="33" t="s">
        <v>26</v>
      </c>
      <c r="H10" s="12">
        <v>13</v>
      </c>
      <c r="I10" s="27">
        <v>0</v>
      </c>
      <c r="J10" s="6">
        <f t="shared" ref="J10:J11" si="0">I10*H10</f>
        <v>0</v>
      </c>
      <c r="K10" s="4" t="s">
        <v>23</v>
      </c>
      <c r="L10" s="7" t="s">
        <v>39</v>
      </c>
      <c r="M10" s="19"/>
    </row>
    <row r="11" spans="1:15" ht="85.5" customHeight="1" x14ac:dyDescent="0.25">
      <c r="A11" s="5">
        <v>3</v>
      </c>
      <c r="B11" s="9"/>
      <c r="C11" s="10" t="s">
        <v>35</v>
      </c>
      <c r="D11" s="9" t="s">
        <v>36</v>
      </c>
      <c r="E11" s="10" t="s">
        <v>41</v>
      </c>
      <c r="F11" s="11" t="s">
        <v>17</v>
      </c>
      <c r="G11" s="33" t="s">
        <v>26</v>
      </c>
      <c r="H11" s="12">
        <v>15</v>
      </c>
      <c r="I11" s="27">
        <v>0</v>
      </c>
      <c r="J11" s="6">
        <f t="shared" si="0"/>
        <v>0</v>
      </c>
      <c r="K11" s="4" t="s">
        <v>23</v>
      </c>
      <c r="L11" s="7" t="s">
        <v>38</v>
      </c>
      <c r="M11" s="19"/>
    </row>
    <row r="12" spans="1:15" ht="30" customHeight="1" x14ac:dyDescent="0.25">
      <c r="A12" s="48" t="s">
        <v>8</v>
      </c>
      <c r="B12" s="49"/>
      <c r="C12" s="49"/>
      <c r="D12" s="49"/>
      <c r="E12" s="49"/>
      <c r="F12" s="13"/>
      <c r="G12" s="14"/>
      <c r="H12" s="14">
        <f>SUM(H9:H11)</f>
        <v>63</v>
      </c>
      <c r="I12" s="14"/>
      <c r="J12" s="14">
        <f>SUM(J9:J11)</f>
        <v>0</v>
      </c>
      <c r="K12" s="4"/>
      <c r="L12" s="8"/>
      <c r="M12" s="19"/>
    </row>
    <row r="13" spans="1:15" ht="31.5" customHeight="1" x14ac:dyDescent="0.35">
      <c r="A13" s="28"/>
      <c r="B13" s="28"/>
      <c r="C13" s="29"/>
      <c r="D13" s="29"/>
      <c r="E13" s="29"/>
      <c r="F13" s="29"/>
      <c r="G13" s="29"/>
      <c r="H13" s="29"/>
      <c r="I13" s="19"/>
      <c r="J13" s="19"/>
      <c r="K13" s="19"/>
      <c r="L13" s="19"/>
      <c r="M13" s="19"/>
      <c r="O13" s="1"/>
    </row>
    <row r="14" spans="1:15" ht="21" x14ac:dyDescent="0.35">
      <c r="A14" s="36" t="s">
        <v>15</v>
      </c>
      <c r="B14" s="36"/>
      <c r="C14" s="36"/>
      <c r="D14" s="36"/>
      <c r="E14" s="36"/>
      <c r="F14" s="46">
        <f>J12</f>
        <v>0</v>
      </c>
      <c r="G14" s="46"/>
      <c r="H14" s="43"/>
      <c r="I14" s="30"/>
      <c r="J14" s="30"/>
      <c r="K14" s="30"/>
      <c r="L14" s="30"/>
      <c r="M14" s="19"/>
      <c r="O14" s="1"/>
    </row>
    <row r="15" spans="1:15" ht="20.25" x14ac:dyDescent="0.3">
      <c r="A15" s="36" t="s">
        <v>18</v>
      </c>
      <c r="B15" s="36"/>
      <c r="C15" s="36"/>
      <c r="D15" s="36"/>
      <c r="E15" s="36"/>
      <c r="F15" s="47" t="s">
        <v>25</v>
      </c>
      <c r="G15" s="47"/>
      <c r="H15" s="42"/>
      <c r="I15" s="30"/>
      <c r="J15" s="30"/>
      <c r="K15" s="30"/>
      <c r="L15" s="30"/>
      <c r="M15" s="19"/>
    </row>
    <row r="16" spans="1:15" ht="20.25" x14ac:dyDescent="0.25">
      <c r="A16" s="36" t="s">
        <v>24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19"/>
    </row>
    <row r="17" spans="1:44" ht="72" customHeight="1" x14ac:dyDescent="0.25">
      <c r="A17" s="36" t="s">
        <v>31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19"/>
    </row>
    <row r="18" spans="1:44" ht="20.25" x14ac:dyDescent="0.3">
      <c r="A18" s="31" t="s">
        <v>13</v>
      </c>
      <c r="B18" s="31"/>
      <c r="C18" s="32"/>
      <c r="D18" s="32"/>
      <c r="E18" s="32"/>
      <c r="F18" s="32"/>
      <c r="G18" s="32"/>
      <c r="H18" s="32"/>
      <c r="I18" s="30"/>
      <c r="J18" s="30"/>
      <c r="K18" s="30"/>
      <c r="L18" s="30"/>
      <c r="M18" s="19"/>
    </row>
    <row r="19" spans="1:44" ht="20.25" x14ac:dyDescent="0.3">
      <c r="A19" s="31" t="s">
        <v>19</v>
      </c>
      <c r="B19" s="31"/>
      <c r="C19" s="32"/>
      <c r="D19" s="32"/>
      <c r="E19" s="32"/>
      <c r="F19" s="32"/>
      <c r="G19" s="32"/>
      <c r="H19" s="32"/>
      <c r="I19" s="30"/>
      <c r="J19" s="30"/>
      <c r="K19" s="30"/>
      <c r="L19" s="30"/>
      <c r="M19" s="19"/>
    </row>
    <row r="20" spans="1:44" ht="20.25" x14ac:dyDescent="0.3">
      <c r="A20" s="31"/>
      <c r="B20" s="31"/>
      <c r="C20" s="32" t="s">
        <v>9</v>
      </c>
      <c r="D20" s="32"/>
      <c r="E20" s="32"/>
      <c r="F20" s="32"/>
      <c r="G20" s="32"/>
      <c r="H20" s="32"/>
      <c r="I20" s="30"/>
      <c r="J20" s="30"/>
      <c r="K20" s="30"/>
      <c r="L20" s="30"/>
      <c r="M20" s="19"/>
    </row>
    <row r="21" spans="1:44" ht="29.25" customHeight="1" x14ac:dyDescent="0.25">
      <c r="A21" s="39" t="s">
        <v>42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2"/>
      <c r="O21" s="2"/>
      <c r="P21" s="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</row>
    <row r="22" spans="1:44" ht="55.5" customHeight="1" x14ac:dyDescent="0.25">
      <c r="A22" s="39" t="s">
        <v>43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44" ht="38.25" customHeight="1" x14ac:dyDescent="0.25">
      <c r="A23" s="39" t="s">
        <v>45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44" ht="25.5" x14ac:dyDescent="0.35">
      <c r="A24" s="16" t="s">
        <v>40</v>
      </c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5"/>
    </row>
    <row r="25" spans="1:44" ht="37.5" customHeight="1" x14ac:dyDescent="0.25">
      <c r="A25" s="37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19"/>
    </row>
    <row r="26" spans="1:44" ht="30" customHeight="1" x14ac:dyDescent="0.25">
      <c r="A26" s="37" t="s">
        <v>29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19"/>
    </row>
    <row r="27" spans="1:44" ht="20.25" x14ac:dyDescent="0.25">
      <c r="A27" s="18"/>
      <c r="B27" s="18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19"/>
    </row>
    <row r="28" spans="1:44" ht="21" thickBot="1" x14ac:dyDescent="0.3">
      <c r="A28" s="38"/>
      <c r="B28" s="38"/>
      <c r="C28" s="38"/>
      <c r="D28" s="38"/>
      <c r="E28" s="38"/>
      <c r="F28" s="31"/>
      <c r="G28" s="31"/>
      <c r="H28" s="31"/>
      <c r="I28" s="34"/>
      <c r="J28" s="34"/>
      <c r="K28" s="34"/>
      <c r="L28" s="34"/>
      <c r="M28" s="19"/>
    </row>
    <row r="29" spans="1:44" ht="20.25" x14ac:dyDescent="0.25">
      <c r="A29" s="40" t="s">
        <v>10</v>
      </c>
      <c r="B29" s="40"/>
      <c r="C29" s="40"/>
      <c r="D29" s="40"/>
      <c r="E29" s="40"/>
      <c r="F29" s="31"/>
      <c r="G29" s="31"/>
      <c r="H29" s="31"/>
      <c r="I29" s="35"/>
      <c r="J29" s="35"/>
      <c r="K29" s="35"/>
      <c r="L29" s="35"/>
      <c r="M29" s="19"/>
    </row>
    <row r="30" spans="1:44" ht="20.25" x14ac:dyDescent="0.25">
      <c r="A30" s="18"/>
      <c r="B30" s="18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19"/>
    </row>
    <row r="31" spans="1:44" ht="21" thickBot="1" x14ac:dyDescent="0.3">
      <c r="A31" s="18"/>
      <c r="B31" s="18"/>
      <c r="C31" s="31"/>
      <c r="D31" s="31"/>
      <c r="E31" s="31"/>
      <c r="F31" s="31"/>
      <c r="G31" s="31"/>
      <c r="H31" s="31"/>
      <c r="I31" s="34"/>
      <c r="J31" s="34"/>
      <c r="K31" s="34"/>
      <c r="L31" s="34"/>
      <c r="M31" s="19"/>
    </row>
    <row r="32" spans="1:44" ht="20.25" x14ac:dyDescent="0.25">
      <c r="A32" s="18"/>
      <c r="B32" s="18"/>
      <c r="C32" s="31"/>
      <c r="D32" s="31"/>
      <c r="E32" s="31"/>
      <c r="F32" s="31"/>
      <c r="G32" s="31"/>
      <c r="H32" s="31"/>
      <c r="I32" s="35"/>
      <c r="J32" s="35"/>
      <c r="K32" s="35"/>
      <c r="L32" s="35"/>
      <c r="M32" s="19"/>
    </row>
  </sheetData>
  <sheetProtection formatCells="0" formatColumns="0" formatRows="0" insertColumns="0" insertRows="0" insertHyperlinks="0" deleteColumns="0" deleteRows="0" sort="0" autoFilter="0" pivotTables="0"/>
  <mergeCells count="23">
    <mergeCell ref="A16:L16"/>
    <mergeCell ref="A2:L2"/>
    <mergeCell ref="A3:L3"/>
    <mergeCell ref="A4:L4"/>
    <mergeCell ref="A5:L5"/>
    <mergeCell ref="A6:L6"/>
    <mergeCell ref="A14:E14"/>
    <mergeCell ref="A15:E15"/>
    <mergeCell ref="F14:H14"/>
    <mergeCell ref="F15:H15"/>
    <mergeCell ref="A12:E12"/>
    <mergeCell ref="I31:L31"/>
    <mergeCell ref="I32:L32"/>
    <mergeCell ref="A17:L17"/>
    <mergeCell ref="A25:L25"/>
    <mergeCell ref="A28:E28"/>
    <mergeCell ref="I28:L28"/>
    <mergeCell ref="A26:L26"/>
    <mergeCell ref="A23:M23"/>
    <mergeCell ref="A29:E29"/>
    <mergeCell ref="I29:L29"/>
    <mergeCell ref="A21:M21"/>
    <mergeCell ref="A22:M22"/>
  </mergeCell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50BDF7-FDB3-4BAD-AFCF-CB401C64A319}"/>
</file>

<file path=customXml/itemProps2.xml><?xml version="1.0" encoding="utf-8"?>
<ds:datastoreItem xmlns:ds="http://schemas.openxmlformats.org/officeDocument/2006/customXml" ds:itemID="{A8173575-CAE4-4351-AFFE-D684F3738AA3}"/>
</file>

<file path=customXml/itemProps3.xml><?xml version="1.0" encoding="utf-8"?>
<ds:datastoreItem xmlns:ds="http://schemas.openxmlformats.org/officeDocument/2006/customXml" ds:itemID="{89844D40-824F-4B9A-9D27-5E38760538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2019-01-24T10:03:06Z</cp:lastPrinted>
  <dcterms:created xsi:type="dcterms:W3CDTF">2016-10-11T08:44:59Z</dcterms:created>
  <dcterms:modified xsi:type="dcterms:W3CDTF">2025-07-22T13:44:34Z</dcterms:modified>
</cp:coreProperties>
</file>