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Прохоров ОЦЕНКА\4 Реализация лома\282 0256-PROC-2025 лом ВПУ МТ\00 Документы для размещения\"/>
    </mc:Choice>
  </mc:AlternateContent>
  <bookViews>
    <workbookView xWindow="0" yWindow="0" windowWidth="28800" windowHeight="12300"/>
  </bookViews>
  <sheets>
    <sheet name="Лист2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J9" i="2" l="1"/>
  <c r="H10" i="2" l="1"/>
  <c r="J10" i="2" l="1"/>
  <c r="F12" i="2" s="1"/>
</calcChain>
</file>

<file path=xl/sharedStrings.xml><?xml version="1.0" encoding="utf-8"?>
<sst xmlns="http://schemas.openxmlformats.org/spreadsheetml/2006/main" count="44" uniqueCount="40">
  <si>
    <t>Дата котировки/ Quote date: дд.мм.гггг/dd.mm.yyyy</t>
  </si>
  <si>
    <t>UOM / ед.изм.</t>
  </si>
  <si>
    <t>ПРИЛОЖЕНИЕ/EXHIBIT №2</t>
  </si>
  <si>
    <t>Регион/
Region</t>
  </si>
  <si>
    <t>Наименование продукции/
 Product name</t>
  </si>
  <si>
    <t>БЛАНК КОМПАНИИ-УЧАСТНИЦЫ ТЕНДЕРА/ Bidder’s letterhead</t>
  </si>
  <si>
    <t>Валюта/ Currency</t>
  </si>
  <si>
    <t>Item / Поз.</t>
  </si>
  <si>
    <t>Итого по тендерному предложению / BID Total</t>
  </si>
  <si>
    <t>Примечание:</t>
  </si>
  <si>
    <t>(дата/date)</t>
  </si>
  <si>
    <t>Образец Тендерного предложения Компании-учатсницы / Bidder’s bid template</t>
  </si>
  <si>
    <t>ТЕНДЕРНОЕ ПРЕДЛОЖЕНИЕ/Bid</t>
  </si>
  <si>
    <t>Условия оплаты: Аванс 100% / Terms of payment: Advance payment 100%</t>
  </si>
  <si>
    <r>
      <t xml:space="preserve">Реквизиты грузоотправителя / </t>
    </r>
    <r>
      <rPr>
        <b/>
        <sz val="13"/>
        <rFont val="Times New Roman"/>
        <family val="1"/>
        <charset val="204"/>
      </rPr>
      <t>Delivery address (details)</t>
    </r>
  </si>
  <si>
    <t>Итого сумма без НДС составляет/ Total amount excluding VAT</t>
  </si>
  <si>
    <t>необходимо заполнить</t>
  </si>
  <si>
    <t>тн</t>
  </si>
  <si>
    <t xml:space="preserve">Итого НДС (20%) составляет / Total Vat  (20%) </t>
  </si>
  <si>
    <t>Срок действия предложения:   90 дней с даты вскрытия предложения, указанной в запросе КТК (не менее 90 дней)/ Bid validity: 90 days after date of bid opening (not less then 90 days).</t>
  </si>
  <si>
    <t xml:space="preserve"> объем разовой продажи () / QTY </t>
  </si>
  <si>
    <r>
      <t xml:space="preserve"> Расценка за тонну без</t>
    </r>
    <r>
      <rPr>
        <b/>
        <u/>
        <sz val="13"/>
        <color theme="1"/>
        <rFont val="Times New Roman"/>
        <family val="1"/>
        <charset val="204"/>
      </rPr>
      <t xml:space="preserve"> НДС </t>
    </r>
    <r>
      <rPr>
        <b/>
        <sz val="13"/>
        <color theme="1"/>
        <rFont val="Times New Roman"/>
        <family val="1"/>
        <charset val="204"/>
      </rPr>
      <t>, руб/ Price  out of VAT, RUR
(НДС расчитывается агентом)</t>
    </r>
  </si>
  <si>
    <t>Сумма, без НДС,
Sum out of VAT</t>
  </si>
  <si>
    <t>RUB</t>
  </si>
  <si>
    <t xml:space="preserve">НДС исчисляется налоговоым агентом. </t>
  </si>
  <si>
    <t>-</t>
  </si>
  <si>
    <t xml:space="preserve">Технические характеристики
/Technical specifications </t>
  </si>
  <si>
    <t>6. В цену товара включены транспортные расходы. Общая стоимость товаров включает в себя все расходы по вывозу товара со склада продавца.</t>
  </si>
  <si>
    <t xml:space="preserve">5. Каждая страница коммерческого предложения визируется уполномоченным лицом участника закупки.
 </t>
  </si>
  <si>
    <t>Место отгрузки / Place of shipment</t>
  </si>
  <si>
    <t>Новороссийск</t>
  </si>
  <si>
    <t>МТ</t>
  </si>
  <si>
    <t>г. Новороссийск, п. Кириллока, ул. Красная, 11</t>
  </si>
  <si>
    <t>4. Компания - покупатель должна иметь необходимые лицензии и разрешения на утилизацию металлолома.</t>
  </si>
  <si>
    <t>Металлолом С5А</t>
  </si>
  <si>
    <t xml:space="preserve">3.  Толеранс составляет -12% до +12%:
</t>
  </si>
  <si>
    <t>Закупка № 0256-PROC-2025 Реализация металлолома в селе Кирилловка, Новороссийского городского округа.
/ Purchase № 0256-PROC-2025 Sale of scrap metal in the village of Kirillovka, Novorossiysk urban district</t>
  </si>
  <si>
    <t xml:space="preserve">1. Предложение Покупателя в обязательном порядке должно включать весь объем тендера №0256-PROC-2025 (предложения на часть объема не будут рассматриваться).
</t>
  </si>
  <si>
    <t xml:space="preserve">2. Покупатель не имеет претензий к качеству Товара, ознакомлен с техническим характеристиками  металлолома: 
100 тн - металлоконструкции с габаритами 10х2х1,5 метра;
170 тн - цепи морские.
Покупатель ознакомлен с условиями вывоза металлолома с площадки хранения (возможное ограничение по проезду техники с грузоподъемностью, превышающей 16 тн).
</t>
  </si>
  <si>
    <r>
      <rPr>
        <b/>
        <sz val="16"/>
        <color theme="1"/>
        <rFont val="Times New Roman"/>
        <family val="1"/>
        <charset val="204"/>
      </rPr>
      <t xml:space="preserve">Условия поставки. </t>
    </r>
    <r>
      <rPr>
        <sz val="16"/>
        <color theme="1"/>
        <rFont val="Times New Roman"/>
        <family val="1"/>
        <charset val="204"/>
      </rPr>
      <t>Вывоз со складов:
Приморский внутригородской район
-г. Новороссийск, п. Кириллока, ул. Красная,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</si>
</sst>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15" fillId="0" borderId="0" xfId="0" applyFont="1" applyAlignment="1">
      <alignment vertical="center" wrapText="1"/>
    </xf>
    <xf numFmtId="0" fontId="0" fillId="0" borderId="0" xfId="0" applyBorder="1"/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0" borderId="1" xfId="2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3" fillId="3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7" fillId="0" borderId="0" xfId="0" applyFont="1" applyProtection="1">
      <protection locked="0"/>
    </xf>
    <xf numFmtId="164" fontId="8" fillId="3" borderId="1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 vertical="center" wrapText="1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right" vertical="center" wrapText="1"/>
    </xf>
    <xf numFmtId="0" fontId="5" fillId="2" borderId="6" xfId="0" applyFont="1" applyFill="1" applyBorder="1" applyAlignment="1" applyProtection="1">
      <alignment horizontal="right" vertical="center" wrapText="1"/>
    </xf>
  </cellXfs>
  <cellStyles count="3">
    <cellStyle name="Normal 4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0"/>
  <sheetViews>
    <sheetView tabSelected="1" view="pageBreakPreview" zoomScale="70" zoomScaleNormal="70" zoomScaleSheetLayoutView="70" workbookViewId="0">
      <selection activeCell="G9" sqref="G9"/>
    </sheetView>
  </sheetViews>
  <sheetFormatPr defaultRowHeight="15" x14ac:dyDescent="0.25"/>
  <cols>
    <col min="1" max="1" width="6.42578125" customWidth="1"/>
    <col min="2" max="2" width="12.28515625" hidden="1" customWidth="1"/>
    <col min="3" max="3" width="24" customWidth="1"/>
    <col min="4" max="4" width="9.85546875" customWidth="1"/>
    <col min="5" max="5" width="82.5703125" customWidth="1"/>
    <col min="6" max="6" width="9.85546875" customWidth="1"/>
    <col min="7" max="7" width="24" bestFit="1" customWidth="1"/>
    <col min="8" max="8" width="24.42578125" customWidth="1"/>
    <col min="9" max="9" width="48" customWidth="1"/>
    <col min="10" max="10" width="42.5703125" customWidth="1"/>
    <col min="11" max="11" width="13.5703125" customWidth="1"/>
    <col min="12" max="12" width="59.28515625" customWidth="1"/>
    <col min="15" max="15" width="15.140625" customWidth="1"/>
  </cols>
  <sheetData>
    <row r="1" spans="1:15" ht="21" x14ac:dyDescent="0.35">
      <c r="A1" s="20" t="s">
        <v>2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19"/>
    </row>
    <row r="2" spans="1:15" ht="20.25" x14ac:dyDescent="0.25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9"/>
    </row>
    <row r="3" spans="1:15" ht="20.25" x14ac:dyDescent="0.25">
      <c r="A3" s="42" t="s">
        <v>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9"/>
    </row>
    <row r="4" spans="1:15" ht="20.25" x14ac:dyDescent="0.2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19"/>
    </row>
    <row r="5" spans="1:15" ht="20.25" x14ac:dyDescent="0.25">
      <c r="A5" s="44" t="s">
        <v>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19"/>
    </row>
    <row r="6" spans="1:15" ht="64.5" customHeight="1" x14ac:dyDescent="0.25">
      <c r="A6" s="45" t="s">
        <v>36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19"/>
    </row>
    <row r="7" spans="1:15" ht="21" x14ac:dyDescent="0.35">
      <c r="A7" s="22"/>
      <c r="B7" s="22"/>
      <c r="C7" s="23"/>
      <c r="D7" s="23"/>
      <c r="E7" s="23"/>
      <c r="F7" s="23"/>
      <c r="G7" s="23"/>
      <c r="H7" s="23"/>
      <c r="I7" s="24" t="s">
        <v>16</v>
      </c>
      <c r="J7" s="25"/>
      <c r="K7" s="26"/>
      <c r="L7" s="26"/>
      <c r="M7" s="19"/>
    </row>
    <row r="8" spans="1:15" ht="93.75" customHeight="1" x14ac:dyDescent="0.25">
      <c r="A8" s="4" t="s">
        <v>7</v>
      </c>
      <c r="B8" s="4"/>
      <c r="C8" s="4" t="s">
        <v>29</v>
      </c>
      <c r="D8" s="4" t="s">
        <v>3</v>
      </c>
      <c r="E8" s="4" t="s">
        <v>4</v>
      </c>
      <c r="F8" s="4" t="s">
        <v>1</v>
      </c>
      <c r="G8" s="4" t="s">
        <v>26</v>
      </c>
      <c r="H8" s="4" t="s">
        <v>20</v>
      </c>
      <c r="I8" s="4" t="s">
        <v>21</v>
      </c>
      <c r="J8" s="5" t="s">
        <v>22</v>
      </c>
      <c r="K8" s="4" t="s">
        <v>6</v>
      </c>
      <c r="L8" s="4" t="s">
        <v>14</v>
      </c>
      <c r="M8" s="19"/>
    </row>
    <row r="9" spans="1:15" ht="85.5" customHeight="1" x14ac:dyDescent="0.25">
      <c r="A9" s="5">
        <v>1</v>
      </c>
      <c r="B9" s="9"/>
      <c r="C9" s="10" t="s">
        <v>30</v>
      </c>
      <c r="D9" s="9" t="s">
        <v>31</v>
      </c>
      <c r="E9" s="10" t="s">
        <v>34</v>
      </c>
      <c r="F9" s="11" t="s">
        <v>17</v>
      </c>
      <c r="G9" s="33" t="s">
        <v>25</v>
      </c>
      <c r="H9" s="12">
        <v>270</v>
      </c>
      <c r="I9" s="27">
        <v>0</v>
      </c>
      <c r="J9" s="6">
        <f t="shared" ref="J9" si="0">I9*H9</f>
        <v>0</v>
      </c>
      <c r="K9" s="4" t="s">
        <v>23</v>
      </c>
      <c r="L9" s="7" t="s">
        <v>32</v>
      </c>
      <c r="M9" s="19"/>
    </row>
    <row r="10" spans="1:15" ht="30" customHeight="1" x14ac:dyDescent="0.25">
      <c r="A10" s="49" t="s">
        <v>8</v>
      </c>
      <c r="B10" s="50"/>
      <c r="C10" s="50"/>
      <c r="D10" s="50"/>
      <c r="E10" s="50"/>
      <c r="F10" s="13"/>
      <c r="G10" s="14"/>
      <c r="H10" s="14">
        <f>SUM(H9:H9)</f>
        <v>270</v>
      </c>
      <c r="I10" s="14"/>
      <c r="J10" s="34">
        <f>SUM(J9:J9)</f>
        <v>0</v>
      </c>
      <c r="K10" s="4" t="s">
        <v>23</v>
      </c>
      <c r="L10" s="8"/>
      <c r="M10" s="19"/>
    </row>
    <row r="11" spans="1:15" ht="31.5" customHeight="1" x14ac:dyDescent="0.35">
      <c r="A11" s="28"/>
      <c r="B11" s="28"/>
      <c r="C11" s="29"/>
      <c r="D11" s="29"/>
      <c r="E11" s="29"/>
      <c r="F11" s="29"/>
      <c r="G11" s="29"/>
      <c r="H11" s="29"/>
      <c r="I11" s="19"/>
      <c r="J11" s="19"/>
      <c r="K11" s="19"/>
      <c r="L11" s="19"/>
      <c r="M11" s="19"/>
      <c r="O11" s="1"/>
    </row>
    <row r="12" spans="1:15" ht="21" x14ac:dyDescent="0.35">
      <c r="A12" s="37" t="s">
        <v>15</v>
      </c>
      <c r="B12" s="37"/>
      <c r="C12" s="37"/>
      <c r="D12" s="37"/>
      <c r="E12" s="37"/>
      <c r="F12" s="47">
        <f>J10</f>
        <v>0</v>
      </c>
      <c r="G12" s="47"/>
      <c r="H12" s="44"/>
      <c r="I12" s="30" t="s">
        <v>23</v>
      </c>
      <c r="J12" s="30"/>
      <c r="K12" s="30"/>
      <c r="L12" s="30"/>
      <c r="M12" s="19"/>
      <c r="O12" s="1"/>
    </row>
    <row r="13" spans="1:15" ht="20.25" x14ac:dyDescent="0.3">
      <c r="A13" s="37" t="s">
        <v>18</v>
      </c>
      <c r="B13" s="37"/>
      <c r="C13" s="37"/>
      <c r="D13" s="37"/>
      <c r="E13" s="37"/>
      <c r="F13" s="48" t="s">
        <v>25</v>
      </c>
      <c r="G13" s="48"/>
      <c r="H13" s="43"/>
      <c r="I13" s="30" t="s">
        <v>23</v>
      </c>
      <c r="J13" s="30"/>
      <c r="K13" s="30"/>
      <c r="L13" s="30"/>
      <c r="M13" s="19"/>
    </row>
    <row r="14" spans="1:15" ht="20.25" x14ac:dyDescent="0.25">
      <c r="A14" s="37" t="s">
        <v>24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19"/>
    </row>
    <row r="15" spans="1:15" ht="72" customHeight="1" x14ac:dyDescent="0.25">
      <c r="A15" s="37" t="s">
        <v>39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19"/>
    </row>
    <row r="16" spans="1:15" ht="20.25" x14ac:dyDescent="0.3">
      <c r="A16" s="31" t="s">
        <v>13</v>
      </c>
      <c r="B16" s="31"/>
      <c r="C16" s="32"/>
      <c r="D16" s="32"/>
      <c r="E16" s="32"/>
      <c r="F16" s="32"/>
      <c r="G16" s="32"/>
      <c r="H16" s="32"/>
      <c r="I16" s="30"/>
      <c r="J16" s="30"/>
      <c r="K16" s="30"/>
      <c r="L16" s="30"/>
      <c r="M16" s="19"/>
    </row>
    <row r="17" spans="1:44" ht="20.25" x14ac:dyDescent="0.3">
      <c r="A17" s="31" t="s">
        <v>19</v>
      </c>
      <c r="B17" s="31"/>
      <c r="C17" s="32"/>
      <c r="D17" s="32"/>
      <c r="E17" s="32"/>
      <c r="F17" s="32"/>
      <c r="G17" s="32"/>
      <c r="H17" s="32"/>
      <c r="I17" s="30"/>
      <c r="J17" s="30"/>
      <c r="K17" s="30"/>
      <c r="L17" s="30"/>
      <c r="M17" s="19"/>
    </row>
    <row r="18" spans="1:44" ht="20.25" x14ac:dyDescent="0.3">
      <c r="A18" s="31"/>
      <c r="B18" s="31"/>
      <c r="C18" s="32" t="s">
        <v>9</v>
      </c>
      <c r="D18" s="32"/>
      <c r="E18" s="32"/>
      <c r="F18" s="32"/>
      <c r="G18" s="32"/>
      <c r="H18" s="32"/>
      <c r="I18" s="30"/>
      <c r="J18" s="30"/>
      <c r="K18" s="30"/>
      <c r="L18" s="30"/>
      <c r="M18" s="19"/>
    </row>
    <row r="19" spans="1:44" ht="29.25" customHeight="1" x14ac:dyDescent="0.25">
      <c r="A19" s="40" t="s">
        <v>37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2"/>
      <c r="O19" s="2"/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21.5" customHeight="1" x14ac:dyDescent="0.25">
      <c r="A20" s="40" t="s">
        <v>38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44" ht="38.25" customHeight="1" x14ac:dyDescent="0.25">
      <c r="A21" s="40" t="s">
        <v>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44" ht="25.5" x14ac:dyDescent="0.35">
      <c r="A22" s="16" t="s">
        <v>33</v>
      </c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5"/>
    </row>
    <row r="23" spans="1:44" ht="37.5" customHeight="1" x14ac:dyDescent="0.25">
      <c r="A23" s="38" t="s">
        <v>28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19"/>
    </row>
    <row r="24" spans="1:44" ht="30" customHeight="1" x14ac:dyDescent="0.25">
      <c r="A24" s="38" t="s">
        <v>27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19"/>
    </row>
    <row r="25" spans="1:44" ht="20.25" x14ac:dyDescent="0.25">
      <c r="A25" s="18"/>
      <c r="B25" s="18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19"/>
    </row>
    <row r="26" spans="1:44" ht="21" thickBot="1" x14ac:dyDescent="0.3">
      <c r="A26" s="39"/>
      <c r="B26" s="39"/>
      <c r="C26" s="39"/>
      <c r="D26" s="39"/>
      <c r="E26" s="39"/>
      <c r="F26" s="31"/>
      <c r="G26" s="31"/>
      <c r="H26" s="31"/>
      <c r="I26" s="35"/>
      <c r="J26" s="35"/>
      <c r="K26" s="35"/>
      <c r="L26" s="35"/>
      <c r="M26" s="19"/>
    </row>
    <row r="27" spans="1:44" ht="20.25" x14ac:dyDescent="0.25">
      <c r="A27" s="41" t="s">
        <v>10</v>
      </c>
      <c r="B27" s="41"/>
      <c r="C27" s="41"/>
      <c r="D27" s="41"/>
      <c r="E27" s="41"/>
      <c r="F27" s="31"/>
      <c r="G27" s="31"/>
      <c r="H27" s="31"/>
      <c r="I27" s="36"/>
      <c r="J27" s="36"/>
      <c r="K27" s="36"/>
      <c r="L27" s="36"/>
      <c r="M27" s="19"/>
    </row>
    <row r="28" spans="1:44" ht="20.25" x14ac:dyDescent="0.25">
      <c r="A28" s="18"/>
      <c r="B28" s="18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19"/>
    </row>
    <row r="29" spans="1:44" ht="21" thickBot="1" x14ac:dyDescent="0.3">
      <c r="A29" s="18"/>
      <c r="B29" s="18"/>
      <c r="C29" s="31"/>
      <c r="D29" s="31"/>
      <c r="E29" s="31"/>
      <c r="F29" s="31"/>
      <c r="G29" s="31"/>
      <c r="H29" s="31"/>
      <c r="I29" s="35"/>
      <c r="J29" s="35"/>
      <c r="K29" s="35"/>
      <c r="L29" s="35"/>
      <c r="M29" s="19"/>
    </row>
    <row r="30" spans="1:44" ht="20.25" x14ac:dyDescent="0.25">
      <c r="A30" s="18"/>
      <c r="B30" s="18"/>
      <c r="C30" s="31"/>
      <c r="D30" s="31"/>
      <c r="E30" s="31"/>
      <c r="F30" s="31"/>
      <c r="G30" s="31"/>
      <c r="H30" s="31"/>
      <c r="I30" s="36"/>
      <c r="J30" s="36"/>
      <c r="K30" s="36"/>
      <c r="L30" s="36"/>
      <c r="M30" s="19"/>
    </row>
  </sheetData>
  <sheetProtection algorithmName="SHA-512" hashValue="v1fSsHt3+ii3nReYtacW0PDr6m/9g4wuJ20aibHsWHsv++FLmv33MSZzerOzhRxZOFLtWuo4Gzq1zm5aRzD44Q==" saltValue="y2NllaDzhRPDyd6F6wtVBg==" spinCount="100000" sheet="1" formatCells="0" formatColumns="0" formatRows="0" insertColumns="0" insertRows="0" insertHyperlinks="0" deleteColumns="0" deleteRows="0" sort="0" autoFilter="0" pivotTables="0"/>
  <mergeCells count="23">
    <mergeCell ref="A14:L14"/>
    <mergeCell ref="A2:L2"/>
    <mergeCell ref="A3:L3"/>
    <mergeCell ref="A4:L4"/>
    <mergeCell ref="A5:L5"/>
    <mergeCell ref="A6:L6"/>
    <mergeCell ref="A12:E12"/>
    <mergeCell ref="A13:E13"/>
    <mergeCell ref="F12:H12"/>
    <mergeCell ref="F13:H13"/>
    <mergeCell ref="A10:E10"/>
    <mergeCell ref="I29:L29"/>
    <mergeCell ref="I30:L30"/>
    <mergeCell ref="A15:L15"/>
    <mergeCell ref="A23:L23"/>
    <mergeCell ref="A26:E26"/>
    <mergeCell ref="I26:L26"/>
    <mergeCell ref="A24:L24"/>
    <mergeCell ref="A21:M21"/>
    <mergeCell ref="A27:E27"/>
    <mergeCell ref="I27:L27"/>
    <mergeCell ref="A19:M19"/>
    <mergeCell ref="A20:M20"/>
  </mergeCell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296201-02CA-43F5-86C2-94C692BF5FB7}"/>
</file>

<file path=customXml/itemProps2.xml><?xml version="1.0" encoding="utf-8"?>
<ds:datastoreItem xmlns:ds="http://schemas.openxmlformats.org/officeDocument/2006/customXml" ds:itemID="{D7E37763-8773-4F2C-8342-7757E7B7B3CA}"/>
</file>

<file path=customXml/itemProps3.xml><?xml version="1.0" encoding="utf-8"?>
<ds:datastoreItem xmlns:ds="http://schemas.openxmlformats.org/officeDocument/2006/customXml" ds:itemID="{C021A7A9-923B-42CE-B8FF-BAF8DE3140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CPC-R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Prokhorov, Nikolay</dc:creator>
  <cp:lastModifiedBy>erin0319</cp:lastModifiedBy>
  <cp:lastPrinted>2019-01-24T10:03:06Z</cp:lastPrinted>
  <dcterms:created xsi:type="dcterms:W3CDTF">2016-10-11T08:44:59Z</dcterms:created>
  <dcterms:modified xsi:type="dcterms:W3CDTF">2025-12-16T10:21:00Z</dcterms:modified>
</cp:coreProperties>
</file>