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узьмина О.В\Действующие торги\Краска КТК-К\Пакет на сайт\"/>
    </mc:Choice>
  </mc:AlternateContent>
  <bookViews>
    <workbookView xWindow="0" yWindow="0" windowWidth="22695" windowHeight="9120"/>
  </bookViews>
  <sheets>
    <sheet name="Общая спецификация на 3 склада" sheetId="5" r:id="rId1"/>
  </sheets>
  <definedNames>
    <definedName name="_xlnm.Print_Area" localSheetId="0">'Общая спецификация на 3 склада'!$A$1:$R$42</definedName>
  </definedNames>
  <calcPr calcId="162913"/>
</workbook>
</file>

<file path=xl/calcChain.xml><?xml version="1.0" encoding="utf-8"?>
<calcChain xmlns="http://schemas.openxmlformats.org/spreadsheetml/2006/main">
  <c r="L32" i="5" l="1"/>
  <c r="I27" i="5" l="1"/>
  <c r="I19" i="5"/>
  <c r="F31" i="5" s="1"/>
  <c r="E34" i="5" l="1"/>
  <c r="E35" i="5"/>
  <c r="I25" i="5" l="1"/>
  <c r="I28" i="5" s="1"/>
  <c r="I17" i="5"/>
  <c r="I20" i="5" l="1"/>
  <c r="F32" i="5" s="1"/>
  <c r="F30" i="5"/>
</calcChain>
</file>

<file path=xl/sharedStrings.xml><?xml version="1.0" encoding="utf-8"?>
<sst xmlns="http://schemas.openxmlformats.org/spreadsheetml/2006/main" count="51" uniqueCount="50">
  <si>
    <t>НДС / VAT:</t>
  </si>
  <si>
    <t>ВСЕГО с НДС / TOTAL, incl. VAT:</t>
  </si>
  <si>
    <t>НДС/VAT</t>
  </si>
  <si>
    <t>7.</t>
  </si>
  <si>
    <t>№_____________ "___"_____ 20__</t>
  </si>
  <si>
    <t>Способ поставки/
Means of transportation</t>
  </si>
  <si>
    <t>Место поставки/ Place of delivery</t>
  </si>
  <si>
    <t>Сумма с НДС/ Total Amount, incl.VAT</t>
  </si>
  <si>
    <t>6.</t>
  </si>
  <si>
    <t xml:space="preserve"> </t>
  </si>
  <si>
    <t xml:space="preserve">Приложение №1 к договору поставки </t>
  </si>
  <si>
    <t>5.</t>
  </si>
  <si>
    <t>"КҚК-Қ" АҚ/AO "KTK-K", СТН/РНН  600400070045, БСН/БИН 970340000427, 060700, ҚР/РК, Атырау облысы/Атырауская область, Махамбет ауданы/Махамбетский район, Алмалы селолық округі/
сельский округ Алмалы, Береке с./с. Береке, УМС-99 саяжай қоғамы/дачное общество УМС-99, 2-б/ч.2, "Атырау" МАС/НПС "Атырау".</t>
  </si>
  <si>
    <t>(қолы, мөр/ подпись, печать/signature, stamp)</t>
  </si>
  <si>
    <t xml:space="preserve">1.Закупка / Сатып алу /  Purchase  №__________ </t>
  </si>
  <si>
    <t>2. Грузополучатель (Наименование, адрес)/ Жүк алушы (атауы, мекенжайы) / Consignee: (name, address)</t>
  </si>
  <si>
    <r>
      <t>3. Способ поставки / Жеткізу әдісі / Delivery Method:</t>
    </r>
    <r>
      <rPr>
        <b/>
        <sz val="16"/>
        <rFont val="Calibri"/>
        <family val="2"/>
        <charset val="204"/>
        <scheme val="minor"/>
      </rPr>
      <t xml:space="preserve"> 
</t>
    </r>
    <r>
      <rPr>
        <sz val="16"/>
        <rFont val="Calibri"/>
        <family val="2"/>
        <charset val="204"/>
        <scheme val="minor"/>
      </rPr>
      <t>Доставка до склада (складов) Покупателя, адреса Места (Мест) поставки см. ниже в таблице/ Самовывоз, адрес Места поставки:____________________________________/ Доставка до склада транспортно-экспедиционного агента Покупателя, адрес Места поставки: ________________ (</t>
    </r>
    <r>
      <rPr>
        <i/>
        <sz val="16"/>
        <rFont val="Calibri"/>
        <family val="2"/>
        <charset val="204"/>
        <scheme val="minor"/>
      </rPr>
      <t>выбрать нужное</t>
    </r>
    <r>
      <rPr>
        <sz val="16"/>
        <rFont val="Calibri"/>
        <family val="2"/>
        <charset val="204"/>
        <scheme val="minor"/>
      </rPr>
      <t>);
Сатып алушының қоймасына (қоймаларына), Жеткізу орнының (орындарының) мекенжайына жеткізу, төмендегі кестеден қараңыз/  Өзі тасымалдайды, Жеткізу орнының мекенжайы /Сатып алушының көлік-экспедиторлық агентінің қоймасына дейін, Жеткізу орнының мекенжайы/  ________________ (қажеттісін таңдаңы);
Delivery to Purchaser's warehouse(s), addresses of Delivery Location(s) see in Table below/ Customer Pick-Up, addresses of Delivery Locations:____________________________________/ Delivery to Purchaser's Transportation-Shippling Agent's warehouse, addresses of Delivery Locations: ________________ (select the applicable)</t>
    </r>
    <r>
      <rPr>
        <u/>
        <sz val="16"/>
        <rFont val="Calibri"/>
        <family val="2"/>
        <charset val="204"/>
        <scheme val="minor"/>
      </rPr>
      <t xml:space="preserve">
</t>
    </r>
  </si>
  <si>
    <t>4.  Валюта поставки/ Жеткізу валютасы / Сurrency</t>
  </si>
  <si>
    <t>ПИД/ КЖС/
 PID</t>
  </si>
  <si>
    <t>№ поз./ Тарм.№/ ##</t>
  </si>
  <si>
    <t>Заявка/ Өтінім/ PR</t>
  </si>
  <si>
    <t>Наименование товара, работ, услуг/ 
Тауар, жұмыс, қызмет атауы/ 
Description of goods, works, services</t>
  </si>
  <si>
    <t>Технические требования (ГОСТ,  ТУ, опросный лист и пр.)/ Техникалық талаптар (МЕМСТ, ТШ, сауалнама парақ және т.с.с)/ Technmical requirements (GOST, TU, questionaire, etc.)</t>
  </si>
  <si>
    <t>Ед.изм./ Өлш. бір./ UOM</t>
  </si>
  <si>
    <t>Кол-во, всего/ Саны/ Quantity</t>
  </si>
  <si>
    <t xml:space="preserve">Цена за ед. без НДС/ Бірлік бағасы ҚҚС-сыз/ Unit price,excl. VAT </t>
  </si>
  <si>
    <t>Стоимость без НДС/ ҚҚС-сыз құны/ Amount,  excl. VAT</t>
  </si>
  <si>
    <t>Производи-тель/ 
Өндіруші/
Manufacturer</t>
  </si>
  <si>
    <t>Страна происхождения товара/ Тауардың шыққан елі/  Country of origin</t>
  </si>
  <si>
    <t>Срок поставки/ выполнения работ/ оказания услуг/
Жеткізу/жұмыс орындау/қызмет көрсету мерзімі/ 
Term of delivery/ performance of Works / Services</t>
  </si>
  <si>
    <t>Примечания/ 
Ескертулер/ 
Comments</t>
  </si>
  <si>
    <r>
      <rPr>
        <b/>
        <sz val="14"/>
        <rFont val="Calibri"/>
        <family val="2"/>
        <charset val="204"/>
        <scheme val="minor"/>
      </rPr>
      <t xml:space="preserve">Перечень 1/ 1-тізім /  List 1 </t>
    </r>
    <r>
      <rPr>
        <sz val="14"/>
        <rFont val="Times New Roman"/>
        <family val="1"/>
        <charset val="204"/>
      </rPr>
      <t xml:space="preserve">
Склад Покупателя (указать наименование и адрес)/ Сатып алушының қоймасы (атауы мен мекенжайын көрсетіңіз) / Purchaser's Warehouse (specify name and address) </t>
    </r>
  </si>
  <si>
    <t>Всего Стоимость Товара - Перечень 1 / 
Тауардың барлық құны - 1-тізім / 
Total Cost of Goods - List 1</t>
  </si>
  <si>
    <t>Всего Стоимость Работ/Услуг - Перечень 1 
/Жұмыстың/Қызметтің барлық құны - 1-тізім/
Total Cost of Works / Services - List 1</t>
  </si>
  <si>
    <r>
      <rPr>
        <b/>
        <sz val="14"/>
        <rFont val="Calibri"/>
        <family val="2"/>
        <charset val="204"/>
        <scheme val="minor"/>
      </rPr>
      <t xml:space="preserve">Перечень 2/ 2-тізім /  List 2 </t>
    </r>
    <r>
      <rPr>
        <sz val="14"/>
        <rFont val="Times New Roman"/>
        <family val="1"/>
        <charset val="204"/>
      </rPr>
      <t xml:space="preserve">
Склад Покупателя (указать наименование и адрес)/ Сатып алушының қоймасы (атауы мен мекенжайын көрсетіңіз) / Purchaser's Warehouse (specify name and address) </t>
    </r>
  </si>
  <si>
    <t xml:space="preserve"> ИТОГО Перечень 1 / БАРЛЫҒЫ 1-тізім / TOTAL List 1</t>
  </si>
  <si>
    <t>Всего Стоимость Товара - Перечень 2 / 
Тауардың барлық құны - 2-тізім / 
Total Cost of Goods - List 2</t>
  </si>
  <si>
    <t xml:space="preserve"> ИТОГО Перечень 2 / БАРЛЫҒЫ 2-тізім / TOTAL List 2</t>
  </si>
  <si>
    <t>Всего Стоимость Товара по Спецификации 
Тауардың барлық құны - Айрықшалама
Total Cost of Goods for Specifications</t>
  </si>
  <si>
    <t>Всего Стоимость Работ/Услуг - Перечень 2 /
Жұмыстың/Қызметтің барлық құны - 2-тізім/
Total Cost of Works / Services - List 2</t>
  </si>
  <si>
    <t>Всего Стоимость Работ/Услуг по Спецификации 
Жұмыстың/Қызметтің барлық құны - Айрықшалама
Total Cost of Work for Specifications</t>
  </si>
  <si>
    <r>
      <t xml:space="preserve">Прилагаются следующие документы (опросные листы, спецификации и т.д.) (если применимо) /
Келесі құжаттар жалғанды (сауалнама парақтары, айрықшаламалар және т.с.с) </t>
    </r>
    <r>
      <rPr>
        <sz val="16"/>
        <rFont val="Times New Roman"/>
        <family val="1"/>
        <charset val="204"/>
      </rPr>
      <t>(қолданылса)/</t>
    </r>
    <r>
      <rPr>
        <b/>
        <sz val="16"/>
        <rFont val="Times New Roman"/>
        <family val="1"/>
        <charset val="204"/>
      </rPr>
      <t xml:space="preserve">
Accompanied by the following documents (questionnaires, technical standarts, etc.) </t>
    </r>
    <r>
      <rPr>
        <sz val="16"/>
        <rFont val="Times New Roman"/>
        <family val="1"/>
        <charset val="204"/>
      </rPr>
      <t>(if applicable)</t>
    </r>
  </si>
  <si>
    <t xml:space="preserve">Документы, дополнительно предоставляемые поставщиком/
Жеткізуші қосымша ұсынатын құжаттар (қолданылса)/ 
Additional documents to be provided by Supplier (если применимо/if applicable) </t>
  </si>
  <si>
    <t>Дополнительные условия (порядок платежей, если он отличается от установленного Договором, и др.)/
Қосымша шарттар (Келісімшартта белгіленгеннен айырмашылығы болса, ақы төлеу тәртібі және т.б.)/
Additional terms</t>
  </si>
  <si>
    <t>ИТОГО / БАРЛЫҒЫ / TOTAL:</t>
  </si>
  <si>
    <t>Спецификация/ Айрықшалама/ Specifications</t>
  </si>
  <si>
    <t xml:space="preserve"> жеткізілім шартына №1 қосымша</t>
  </si>
  <si>
    <t>Exhibit 1 to Supply Agreement</t>
  </si>
  <si>
    <t>ПОСТАВЩИК/ ЖЕТКІЗУШІ/ SUPPLIER</t>
  </si>
  <si>
    <t>ПОКУПАТЕЛЬ/ САТЫП АЛУШЫ/ PURCHASER: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</si>
</sst>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trike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name val="Calibri"/>
      <family val="2"/>
      <charset val="204"/>
      <scheme val="minor"/>
    </font>
    <font>
      <u/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1" fontId="1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1" fontId="1" fillId="0" borderId="0" xfId="0" applyNumberFormat="1" applyFont="1" applyAlignment="1">
      <alignment vertical="top"/>
    </xf>
    <xf numFmtId="0" fontId="6" fillId="0" borderId="0" xfId="0" applyFont="1" applyAlignment="1"/>
    <xf numFmtId="0" fontId="5" fillId="0" borderId="0" xfId="0" applyFont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/>
    <xf numFmtId="1" fontId="1" fillId="0" borderId="0" xfId="0" applyNumberFormat="1" applyFont="1" applyFill="1" applyAlignment="1"/>
    <xf numFmtId="0" fontId="3" fillId="0" borderId="0" xfId="0" applyFont="1" applyFill="1" applyAlignment="1"/>
    <xf numFmtId="0" fontId="6" fillId="0" borderId="0" xfId="0" applyFont="1" applyFill="1" applyAlignment="1"/>
    <xf numFmtId="0" fontId="9" fillId="0" borderId="0" xfId="0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Alignment="1"/>
    <xf numFmtId="0" fontId="11" fillId="0" borderId="0" xfId="0" applyFont="1" applyFill="1" applyAlignment="1"/>
    <xf numFmtId="0" fontId="11" fillId="0" borderId="0" xfId="0" applyFont="1" applyAlignment="1"/>
    <xf numFmtId="9" fontId="3" fillId="0" borderId="0" xfId="0" applyNumberFormat="1" applyFont="1" applyAlignment="1"/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/>
    <xf numFmtId="0" fontId="13" fillId="0" borderId="0" xfId="0" applyFont="1" applyFill="1" applyBorder="1" applyAlignment="1"/>
    <xf numFmtId="1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1" fillId="0" borderId="0" xfId="0" applyFont="1" applyFill="1" applyBorder="1" applyAlignment="1"/>
    <xf numFmtId="0" fontId="10" fillId="0" borderId="6" xfId="0" applyFont="1" applyFill="1" applyBorder="1" applyAlignment="1"/>
    <xf numFmtId="0" fontId="11" fillId="0" borderId="6" xfId="0" applyFont="1" applyFill="1" applyBorder="1" applyAlignment="1"/>
    <xf numFmtId="0" fontId="2" fillId="0" borderId="0" xfId="0" applyFont="1" applyAlignment="1"/>
    <xf numFmtId="0" fontId="15" fillId="0" borderId="0" xfId="0" applyFont="1"/>
    <xf numFmtId="0" fontId="15" fillId="0" borderId="0" xfId="0" applyFont="1" applyAlignment="1"/>
    <xf numFmtId="0" fontId="8" fillId="5" borderId="0" xfId="0" applyFont="1" applyFill="1" applyAlignment="1">
      <alignment vertical="top"/>
    </xf>
    <xf numFmtId="0" fontId="15" fillId="5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top"/>
    </xf>
    <xf numFmtId="0" fontId="15" fillId="5" borderId="0" xfId="0" applyFont="1" applyFill="1" applyBorder="1"/>
    <xf numFmtId="4" fontId="2" fillId="0" borderId="4" xfId="0" applyNumberFormat="1" applyFont="1" applyBorder="1" applyAlignment="1"/>
    <xf numFmtId="1" fontId="16" fillId="0" borderId="8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top"/>
    </xf>
    <xf numFmtId="0" fontId="16" fillId="5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right" vertical="top" wrapText="1"/>
    </xf>
    <xf numFmtId="164" fontId="16" fillId="0" borderId="0" xfId="0" quotePrefix="1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1" fontId="13" fillId="0" borderId="0" xfId="0" applyNumberFormat="1" applyFont="1" applyFill="1" applyAlignment="1"/>
    <xf numFmtId="0" fontId="17" fillId="0" borderId="0" xfId="0" applyFont="1" applyFill="1" applyAlignment="1"/>
    <xf numFmtId="0" fontId="18" fillId="0" borderId="0" xfId="0" applyFont="1"/>
    <xf numFmtId="0" fontId="17" fillId="0" borderId="0" xfId="0" applyFont="1" applyAlignment="1"/>
    <xf numFmtId="0" fontId="17" fillId="0" borderId="0" xfId="0" applyFont="1" applyFill="1" applyAlignment="1">
      <alignment horizontal="left" wrapText="1"/>
    </xf>
    <xf numFmtId="0" fontId="2" fillId="0" borderId="0" xfId="0" applyFont="1" applyAlignment="1">
      <alignment horizontal="right" vertical="top"/>
    </xf>
    <xf numFmtId="4" fontId="19" fillId="2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 vertical="center"/>
    </xf>
    <xf numFmtId="0" fontId="20" fillId="3" borderId="7" xfId="0" applyNumberFormat="1" applyFont="1" applyFill="1" applyBorder="1" applyAlignment="1">
      <alignment horizontal="center" vertical="top" wrapText="1"/>
    </xf>
    <xf numFmtId="4" fontId="20" fillId="3" borderId="7" xfId="0" applyNumberFormat="1" applyFont="1" applyFill="1" applyBorder="1" applyAlignment="1">
      <alignment horizontal="right" vertical="top" wrapText="1"/>
    </xf>
    <xf numFmtId="164" fontId="20" fillId="3" borderId="7" xfId="0" quotePrefix="1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top" wrapText="1"/>
    </xf>
    <xf numFmtId="0" fontId="20" fillId="5" borderId="0" xfId="0" applyFont="1" applyFill="1" applyAlignment="1">
      <alignment vertical="top"/>
    </xf>
    <xf numFmtId="0" fontId="20" fillId="5" borderId="0" xfId="0" applyFont="1" applyFill="1"/>
    <xf numFmtId="0" fontId="21" fillId="0" borderId="0" xfId="0" applyFont="1" applyAlignment="1">
      <alignment horizontal="left" vertical="top"/>
    </xf>
    <xf numFmtId="1" fontId="15" fillId="0" borderId="0" xfId="0" applyNumberFormat="1" applyFont="1" applyAlignment="1">
      <alignment vertical="top"/>
    </xf>
    <xf numFmtId="1" fontId="22" fillId="5" borderId="1" xfId="0" applyNumberFormat="1" applyFont="1" applyFill="1" applyBorder="1" applyAlignment="1">
      <alignment horizontal="center" vertical="center"/>
    </xf>
    <xf numFmtId="4" fontId="22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right" vertical="top" wrapText="1"/>
    </xf>
    <xf numFmtId="4" fontId="7" fillId="5" borderId="1" xfId="0" quotePrefix="1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vertical="top"/>
    </xf>
    <xf numFmtId="0" fontId="23" fillId="5" borderId="0" xfId="0" applyFont="1" applyFill="1" applyBorder="1"/>
    <xf numFmtId="4" fontId="25" fillId="2" borderId="2" xfId="0" applyNumberFormat="1" applyFont="1" applyFill="1" applyBorder="1" applyAlignment="1">
      <alignment horizontal="center" vertical="center" wrapText="1"/>
    </xf>
    <xf numFmtId="1" fontId="16" fillId="7" borderId="4" xfId="0" applyNumberFormat="1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right" vertical="center" wrapText="1"/>
    </xf>
    <xf numFmtId="0" fontId="28" fillId="7" borderId="5" xfId="0" applyFont="1" applyFill="1" applyBorder="1" applyAlignment="1">
      <alignment horizontal="right" vertical="center" wrapText="1"/>
    </xf>
    <xf numFmtId="4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22" fillId="5" borderId="4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1" fontId="5" fillId="3" borderId="4" xfId="0" applyNumberFormat="1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/>
    </xf>
    <xf numFmtId="1" fontId="5" fillId="3" borderId="5" xfId="0" applyNumberFormat="1" applyFont="1" applyFill="1" applyBorder="1" applyAlignment="1">
      <alignment horizontal="left" vertical="center"/>
    </xf>
    <xf numFmtId="4" fontId="19" fillId="2" borderId="4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4" fontId="2" fillId="6" borderId="4" xfId="0" applyNumberFormat="1" applyFont="1" applyFill="1" applyBorder="1" applyAlignment="1">
      <alignment horizontal="center" vertical="center"/>
    </xf>
    <xf numFmtId="4" fontId="2" fillId="6" borderId="7" xfId="0" applyNumberFormat="1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2"/>
  <sheetViews>
    <sheetView tabSelected="1" view="pageBreakPreview" zoomScale="85" zoomScaleNormal="90" zoomScaleSheetLayoutView="85" workbookViewId="0">
      <selection activeCell="H41" sqref="H41"/>
    </sheetView>
  </sheetViews>
  <sheetFormatPr defaultRowHeight="15" x14ac:dyDescent="0.25"/>
  <cols>
    <col min="1" max="1" width="10.85546875" style="35" customWidth="1"/>
    <col min="2" max="3" width="11.28515625" style="35" customWidth="1"/>
    <col min="4" max="4" width="63.140625" style="35" customWidth="1"/>
    <col min="5" max="5" width="31.140625" style="35" customWidth="1"/>
    <col min="6" max="6" width="14" style="35" customWidth="1"/>
    <col min="7" max="7" width="10.85546875" style="35" customWidth="1"/>
    <col min="8" max="8" width="16.140625" style="35" customWidth="1"/>
    <col min="9" max="9" width="19.7109375" style="35" customWidth="1"/>
    <col min="10" max="11" width="18.7109375" style="35" hidden="1" customWidth="1"/>
    <col min="12" max="12" width="14" style="35" hidden="1" customWidth="1"/>
    <col min="13" max="13" width="18.85546875" style="35" customWidth="1"/>
    <col min="14" max="15" width="20.42578125" style="35" customWidth="1"/>
    <col min="16" max="17" width="17.7109375" style="35" hidden="1" customWidth="1"/>
    <col min="18" max="18" width="23" style="35" customWidth="1"/>
    <col min="19" max="19" width="2.42578125" style="35" hidden="1" customWidth="1"/>
    <col min="20" max="16384" width="9.140625" style="35"/>
  </cols>
  <sheetData>
    <row r="1" spans="1:35" ht="20.25" x14ac:dyDescent="0.3">
      <c r="A1" s="34"/>
      <c r="B1" s="34"/>
      <c r="C1" s="34"/>
      <c r="D1" s="34"/>
      <c r="E1" s="34"/>
      <c r="F1" s="34"/>
      <c r="G1" s="34"/>
      <c r="H1" s="120" t="s">
        <v>10</v>
      </c>
      <c r="I1" s="120"/>
      <c r="J1" s="120"/>
      <c r="K1" s="120"/>
      <c r="L1" s="120"/>
      <c r="M1" s="120"/>
      <c r="N1" s="122" t="s">
        <v>4</v>
      </c>
      <c r="O1" s="122"/>
      <c r="P1" s="122"/>
      <c r="Q1" s="122"/>
      <c r="R1" s="122"/>
      <c r="S1" s="2"/>
      <c r="T1" s="2"/>
      <c r="U1" s="2"/>
      <c r="V1" s="2"/>
      <c r="W1" s="2"/>
      <c r="X1" s="2"/>
      <c r="Y1" s="2"/>
      <c r="Z1" s="2"/>
      <c r="AA1" s="2"/>
      <c r="AB1" s="2"/>
      <c r="AC1" s="34"/>
      <c r="AD1" s="2"/>
      <c r="AE1" s="2"/>
      <c r="AF1" s="2"/>
      <c r="AG1" s="2"/>
      <c r="AH1" s="2"/>
    </row>
    <row r="2" spans="1:35" ht="20.25" x14ac:dyDescent="0.3">
      <c r="A2" s="1"/>
      <c r="B2" s="23"/>
      <c r="C2" s="23"/>
      <c r="D2" s="34"/>
      <c r="E2" s="34"/>
      <c r="F2" s="34"/>
      <c r="G2" s="34"/>
      <c r="H2" s="121" t="s">
        <v>46</v>
      </c>
      <c r="I2" s="121"/>
      <c r="J2" s="121"/>
      <c r="K2" s="121"/>
      <c r="L2" s="121"/>
      <c r="M2" s="121"/>
      <c r="N2" s="122"/>
      <c r="O2" s="122"/>
      <c r="P2" s="122"/>
      <c r="Q2" s="122"/>
      <c r="R2" s="12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5" ht="20.25" x14ac:dyDescent="0.3">
      <c r="A3" s="1"/>
      <c r="B3" s="23"/>
      <c r="C3" s="23"/>
      <c r="D3" s="34"/>
      <c r="E3" s="34"/>
      <c r="F3" s="34"/>
      <c r="G3" s="34"/>
      <c r="H3" s="121" t="s">
        <v>47</v>
      </c>
      <c r="I3" s="121"/>
      <c r="J3" s="121"/>
      <c r="K3" s="121"/>
      <c r="L3" s="121"/>
      <c r="M3" s="121"/>
      <c r="N3" s="122"/>
      <c r="O3" s="122"/>
      <c r="P3" s="122"/>
      <c r="Q3" s="122"/>
      <c r="R3" s="12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42.75" customHeight="1" x14ac:dyDescent="0.35">
      <c r="A4" s="125" t="s">
        <v>45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3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20.25" x14ac:dyDescent="0.3">
      <c r="A5" s="1"/>
      <c r="B5" s="23"/>
      <c r="C5" s="2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4"/>
      <c r="S5" s="3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"/>
    </row>
    <row r="6" spans="1:35" ht="20.25" x14ac:dyDescent="0.25">
      <c r="A6" s="5"/>
      <c r="B6" s="23" t="s">
        <v>14</v>
      </c>
      <c r="C6" s="23"/>
      <c r="D6" s="7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0.25" x14ac:dyDescent="0.25">
      <c r="A7" s="5"/>
      <c r="B7" s="23" t="s">
        <v>15</v>
      </c>
      <c r="C7" s="23"/>
      <c r="D7" s="20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5" ht="45" customHeight="1" x14ac:dyDescent="0.25">
      <c r="A8" s="97"/>
      <c r="B8" s="116" t="s">
        <v>12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</row>
    <row r="9" spans="1:35" ht="160.5" customHeight="1" x14ac:dyDescent="0.3">
      <c r="A9" s="2"/>
      <c r="B9" s="114" t="s">
        <v>16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5" ht="20.25" x14ac:dyDescent="0.3">
      <c r="A10" s="2"/>
      <c r="B10" s="23" t="s">
        <v>17</v>
      </c>
      <c r="C10" s="23"/>
      <c r="D10" s="2"/>
      <c r="E10" s="2"/>
      <c r="F10" s="2"/>
      <c r="G10" s="2"/>
      <c r="H10" s="2"/>
      <c r="I10" s="2"/>
      <c r="J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5" ht="20.25" x14ac:dyDescent="0.3">
      <c r="A11" s="2"/>
      <c r="B11" s="23"/>
      <c r="C11" s="23"/>
      <c r="D11" s="2"/>
      <c r="E11" s="2"/>
      <c r="F11" s="2"/>
      <c r="G11" s="2"/>
      <c r="H11" s="2"/>
      <c r="I11" s="2"/>
      <c r="J11" s="2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5" ht="166.5" customHeight="1" x14ac:dyDescent="0.25">
      <c r="A12" s="47" t="s">
        <v>19</v>
      </c>
      <c r="B12" s="47" t="s">
        <v>18</v>
      </c>
      <c r="C12" s="47" t="s">
        <v>20</v>
      </c>
      <c r="D12" s="47" t="s">
        <v>21</v>
      </c>
      <c r="E12" s="48" t="s">
        <v>22</v>
      </c>
      <c r="F12" s="48" t="s">
        <v>23</v>
      </c>
      <c r="G12" s="48" t="s">
        <v>24</v>
      </c>
      <c r="H12" s="49" t="s">
        <v>25</v>
      </c>
      <c r="I12" s="49" t="s">
        <v>26</v>
      </c>
      <c r="J12" s="129" t="s">
        <v>2</v>
      </c>
      <c r="K12" s="130"/>
      <c r="L12" s="72" t="s">
        <v>7</v>
      </c>
      <c r="M12" s="49" t="s">
        <v>27</v>
      </c>
      <c r="N12" s="49" t="s">
        <v>28</v>
      </c>
      <c r="O12" s="107" t="s">
        <v>29</v>
      </c>
      <c r="P12" s="50" t="s">
        <v>5</v>
      </c>
      <c r="Q12" s="50" t="s">
        <v>6</v>
      </c>
      <c r="R12" s="48" t="s">
        <v>30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5" ht="15.75" customHeight="1" x14ac:dyDescent="0.2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10</v>
      </c>
      <c r="J13" s="8">
        <v>9</v>
      </c>
      <c r="K13" s="8">
        <v>10</v>
      </c>
      <c r="L13" s="8">
        <v>11</v>
      </c>
      <c r="M13" s="8">
        <v>11</v>
      </c>
      <c r="N13" s="8">
        <v>12</v>
      </c>
      <c r="O13" s="8">
        <v>13</v>
      </c>
      <c r="P13" s="8">
        <v>15</v>
      </c>
      <c r="Q13" s="8">
        <v>16</v>
      </c>
      <c r="R13" s="8">
        <v>14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5" ht="77.25" customHeight="1" x14ac:dyDescent="0.25">
      <c r="A14" s="126" t="s">
        <v>31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5" s="52" customFormat="1" ht="15.75" x14ac:dyDescent="0.25">
      <c r="A15" s="39">
        <v>1</v>
      </c>
      <c r="B15" s="40"/>
      <c r="C15" s="40"/>
      <c r="D15" s="40"/>
      <c r="E15" s="40"/>
      <c r="F15" s="40"/>
      <c r="G15" s="40"/>
      <c r="H15" s="73"/>
      <c r="I15" s="73"/>
      <c r="J15" s="41"/>
      <c r="K15" s="42"/>
      <c r="L15" s="42"/>
      <c r="M15" s="40"/>
      <c r="N15" s="40"/>
      <c r="O15" s="43"/>
      <c r="P15" s="44"/>
      <c r="Q15" s="44"/>
      <c r="R15" s="45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</row>
    <row r="16" spans="1:35" s="52" customFormat="1" ht="15.75" x14ac:dyDescent="0.25">
      <c r="A16" s="39">
        <v>2</v>
      </c>
      <c r="B16" s="40"/>
      <c r="C16" s="40"/>
      <c r="D16" s="40"/>
      <c r="E16" s="40"/>
      <c r="F16" s="40"/>
      <c r="G16" s="40"/>
      <c r="H16" s="73"/>
      <c r="I16" s="73"/>
      <c r="J16" s="41"/>
      <c r="K16" s="42"/>
      <c r="L16" s="42"/>
      <c r="M16" s="40"/>
      <c r="N16" s="40"/>
      <c r="O16" s="43"/>
      <c r="P16" s="44"/>
      <c r="Q16" s="44"/>
      <c r="R16" s="45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4" s="106" customFormat="1" ht="45.75" customHeight="1" x14ac:dyDescent="0.25">
      <c r="A17" s="98"/>
      <c r="B17" s="117" t="s">
        <v>32</v>
      </c>
      <c r="C17" s="118"/>
      <c r="D17" s="119"/>
      <c r="E17" s="74"/>
      <c r="F17" s="74"/>
      <c r="G17" s="74"/>
      <c r="H17" s="75"/>
      <c r="I17" s="99">
        <f>SUM(I15:I16)</f>
        <v>0</v>
      </c>
      <c r="J17" s="100"/>
      <c r="K17" s="101"/>
      <c r="L17" s="101"/>
      <c r="M17" s="74"/>
      <c r="N17" s="74"/>
      <c r="O17" s="102"/>
      <c r="P17" s="103"/>
      <c r="Q17" s="103"/>
      <c r="R17" s="104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</row>
    <row r="18" spans="1:34" s="52" customFormat="1" ht="15.75" x14ac:dyDescent="0.25">
      <c r="A18" s="39">
        <v>3</v>
      </c>
      <c r="B18" s="40"/>
      <c r="C18" s="40"/>
      <c r="D18" s="40"/>
      <c r="E18" s="40"/>
      <c r="F18" s="40"/>
      <c r="G18" s="40"/>
      <c r="H18" s="73"/>
      <c r="I18" s="73"/>
      <c r="J18" s="41"/>
      <c r="K18" s="42"/>
      <c r="L18" s="42"/>
      <c r="M18" s="40"/>
      <c r="N18" s="40"/>
      <c r="O18" s="43"/>
      <c r="P18" s="44"/>
      <c r="Q18" s="44"/>
      <c r="R18" s="45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4" s="106" customFormat="1" ht="49.5" customHeight="1" x14ac:dyDescent="0.25">
      <c r="A19" s="98"/>
      <c r="B19" s="117" t="s">
        <v>33</v>
      </c>
      <c r="C19" s="118"/>
      <c r="D19" s="119"/>
      <c r="E19" s="74"/>
      <c r="F19" s="74"/>
      <c r="G19" s="74"/>
      <c r="H19" s="75"/>
      <c r="I19" s="99">
        <f>SUM(I18)</f>
        <v>0</v>
      </c>
      <c r="J19" s="100"/>
      <c r="K19" s="101"/>
      <c r="L19" s="101"/>
      <c r="M19" s="74"/>
      <c r="N19" s="74"/>
      <c r="O19" s="102"/>
      <c r="P19" s="103"/>
      <c r="Q19" s="103"/>
      <c r="R19" s="104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</row>
    <row r="20" spans="1:34" s="95" customFormat="1" ht="18.75" x14ac:dyDescent="0.3">
      <c r="A20" s="134" t="s">
        <v>35</v>
      </c>
      <c r="B20" s="135"/>
      <c r="C20" s="135"/>
      <c r="D20" s="135"/>
      <c r="E20" s="85"/>
      <c r="F20" s="86"/>
      <c r="G20" s="86"/>
      <c r="H20" s="87"/>
      <c r="I20" s="88">
        <f>I17+I19</f>
        <v>0</v>
      </c>
      <c r="J20" s="89"/>
      <c r="K20" s="90"/>
      <c r="L20" s="90"/>
      <c r="M20" s="86"/>
      <c r="N20" s="86"/>
      <c r="O20" s="91"/>
      <c r="P20" s="92"/>
      <c r="Q20" s="92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34" s="56" customFormat="1" ht="17.25" customHeight="1" x14ac:dyDescent="0.35">
      <c r="A21" s="54"/>
      <c r="B21" s="58"/>
      <c r="C21" s="58"/>
      <c r="D21" s="59"/>
      <c r="E21" s="58"/>
      <c r="F21" s="58"/>
      <c r="G21" s="58"/>
      <c r="H21" s="60"/>
      <c r="I21" s="76"/>
      <c r="J21" s="61"/>
      <c r="K21" s="62"/>
      <c r="L21" s="62"/>
      <c r="M21" s="58"/>
      <c r="N21" s="58"/>
      <c r="O21" s="63"/>
      <c r="P21" s="64"/>
      <c r="Q21" s="64"/>
      <c r="R21" s="77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4" ht="77.25" customHeight="1" x14ac:dyDescent="0.25">
      <c r="A22" s="126" t="s">
        <v>34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s="38" customFormat="1" ht="15.75" x14ac:dyDescent="0.25">
      <c r="A23" s="39">
        <v>4</v>
      </c>
      <c r="B23" s="40"/>
      <c r="C23" s="40"/>
      <c r="D23" s="40"/>
      <c r="E23" s="40"/>
      <c r="F23" s="40"/>
      <c r="G23" s="40"/>
      <c r="H23" s="73"/>
      <c r="I23" s="73"/>
      <c r="J23" s="41"/>
      <c r="K23" s="42"/>
      <c r="L23" s="42"/>
      <c r="M23" s="40"/>
      <c r="N23" s="40"/>
      <c r="O23" s="43"/>
      <c r="P23" s="44"/>
      <c r="Q23" s="44"/>
      <c r="R23" s="45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4" s="38" customFormat="1" ht="15.75" x14ac:dyDescent="0.25">
      <c r="A24" s="39">
        <v>5</v>
      </c>
      <c r="B24" s="40"/>
      <c r="C24" s="40"/>
      <c r="D24" s="40"/>
      <c r="E24" s="40"/>
      <c r="F24" s="40"/>
      <c r="G24" s="40"/>
      <c r="H24" s="73"/>
      <c r="I24" s="73"/>
      <c r="J24" s="41"/>
      <c r="K24" s="42"/>
      <c r="L24" s="42"/>
      <c r="M24" s="40"/>
      <c r="N24" s="40"/>
      <c r="O24" s="43"/>
      <c r="P24" s="44"/>
      <c r="Q24" s="44"/>
      <c r="R24" s="45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</row>
    <row r="25" spans="1:34" s="106" customFormat="1" ht="46.5" customHeight="1" x14ac:dyDescent="0.25">
      <c r="A25" s="98"/>
      <c r="B25" s="117" t="s">
        <v>36</v>
      </c>
      <c r="C25" s="118"/>
      <c r="D25" s="119"/>
      <c r="E25" s="74"/>
      <c r="F25" s="74"/>
      <c r="G25" s="74"/>
      <c r="H25" s="75"/>
      <c r="I25" s="99">
        <f>SUM(I23:I24)</f>
        <v>0</v>
      </c>
      <c r="J25" s="100"/>
      <c r="K25" s="101"/>
      <c r="L25" s="101"/>
      <c r="M25" s="74"/>
      <c r="N25" s="74"/>
      <c r="O25" s="102"/>
      <c r="P25" s="103"/>
      <c r="Q25" s="103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</row>
    <row r="26" spans="1:34" s="38" customFormat="1" ht="15.75" x14ac:dyDescent="0.25">
      <c r="A26" s="46">
        <v>7</v>
      </c>
      <c r="B26" s="78"/>
      <c r="C26" s="78"/>
      <c r="D26" s="78"/>
      <c r="E26" s="78"/>
      <c r="F26" s="78"/>
      <c r="G26" s="78"/>
      <c r="H26" s="79"/>
      <c r="I26" s="79"/>
      <c r="J26" s="80"/>
      <c r="K26" s="81"/>
      <c r="L26" s="81"/>
      <c r="M26" s="78"/>
      <c r="N26" s="78"/>
      <c r="O26" s="82"/>
      <c r="P26" s="83"/>
      <c r="Q26" s="83"/>
      <c r="R26" s="8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4" s="106" customFormat="1" ht="45.75" customHeight="1" x14ac:dyDescent="0.25">
      <c r="A27" s="98"/>
      <c r="B27" s="117" t="s">
        <v>39</v>
      </c>
      <c r="C27" s="118"/>
      <c r="D27" s="119"/>
      <c r="E27" s="74"/>
      <c r="F27" s="74"/>
      <c r="G27" s="74"/>
      <c r="H27" s="75"/>
      <c r="I27" s="99">
        <f>SUM(I26:L26)</f>
        <v>0</v>
      </c>
      <c r="J27" s="100"/>
      <c r="K27" s="101"/>
      <c r="L27" s="101"/>
      <c r="M27" s="74"/>
      <c r="N27" s="74"/>
      <c r="O27" s="102"/>
      <c r="P27" s="103"/>
      <c r="Q27" s="103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</row>
    <row r="28" spans="1:34" s="95" customFormat="1" ht="18.75" customHeight="1" x14ac:dyDescent="0.3">
      <c r="A28" s="134" t="s">
        <v>37</v>
      </c>
      <c r="B28" s="135"/>
      <c r="C28" s="135"/>
      <c r="D28" s="135"/>
      <c r="E28" s="85"/>
      <c r="F28" s="86"/>
      <c r="G28" s="86"/>
      <c r="H28" s="87"/>
      <c r="I28" s="88">
        <f>I25+I27</f>
        <v>0</v>
      </c>
      <c r="J28" s="89"/>
      <c r="K28" s="90"/>
      <c r="L28" s="90"/>
      <c r="M28" s="86"/>
      <c r="N28" s="86"/>
      <c r="O28" s="91"/>
      <c r="P28" s="92"/>
      <c r="Q28" s="92"/>
      <c r="R28" s="93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</row>
    <row r="29" spans="1:34" s="56" customFormat="1" ht="42.75" customHeight="1" x14ac:dyDescent="0.35">
      <c r="A29" s="54"/>
      <c r="B29" s="58"/>
      <c r="C29" s="58"/>
      <c r="D29" s="59"/>
      <c r="E29" s="58"/>
      <c r="F29" s="58"/>
      <c r="G29" s="58"/>
      <c r="H29" s="60"/>
      <c r="I29" s="60"/>
      <c r="J29" s="61"/>
      <c r="K29" s="62"/>
      <c r="L29" s="62"/>
      <c r="M29" s="58"/>
      <c r="N29" s="58"/>
      <c r="O29" s="63"/>
      <c r="P29" s="64"/>
      <c r="Q29" s="64"/>
      <c r="R29" s="6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 s="56" customFormat="1" ht="49.5" customHeight="1" x14ac:dyDescent="0.35">
      <c r="A30" s="108"/>
      <c r="B30" s="109"/>
      <c r="C30" s="109"/>
      <c r="D30" s="110" t="s">
        <v>38</v>
      </c>
      <c r="E30" s="111"/>
      <c r="F30" s="112">
        <f>I17+I25</f>
        <v>0</v>
      </c>
      <c r="G30" s="113"/>
      <c r="H30" s="113"/>
      <c r="I30" s="113"/>
      <c r="J30" s="61"/>
      <c r="K30" s="62"/>
      <c r="L30" s="62"/>
      <c r="M30" s="58"/>
      <c r="N30" s="58"/>
      <c r="O30" s="63"/>
      <c r="P30" s="64"/>
      <c r="Q30" s="64"/>
      <c r="R30" s="6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s="56" customFormat="1" ht="49.5" customHeight="1" x14ac:dyDescent="0.35">
      <c r="A31" s="108"/>
      <c r="B31" s="109"/>
      <c r="C31" s="109"/>
      <c r="D31" s="110" t="s">
        <v>40</v>
      </c>
      <c r="E31" s="111"/>
      <c r="F31" s="112">
        <f>I19+I27</f>
        <v>0</v>
      </c>
      <c r="G31" s="113"/>
      <c r="H31" s="113"/>
      <c r="I31" s="113"/>
      <c r="J31" s="61"/>
      <c r="K31" s="62"/>
      <c r="L31" s="62"/>
      <c r="M31" s="58"/>
      <c r="N31" s="58"/>
      <c r="O31" s="63"/>
      <c r="P31" s="64"/>
      <c r="Q31" s="64"/>
      <c r="R31" s="6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43.5" customHeight="1" x14ac:dyDescent="0.3">
      <c r="A32" s="131" t="s">
        <v>44</v>
      </c>
      <c r="B32" s="132"/>
      <c r="C32" s="132"/>
      <c r="D32" s="132"/>
      <c r="E32" s="133"/>
      <c r="F32" s="136">
        <f>I20+I28</f>
        <v>0</v>
      </c>
      <c r="G32" s="137"/>
      <c r="H32" s="137"/>
      <c r="I32" s="138"/>
      <c r="J32" s="57"/>
      <c r="K32" s="24"/>
      <c r="L32" s="53" t="e">
        <f>L21+#REF!</f>
        <v>#REF!</v>
      </c>
      <c r="M32" s="30"/>
      <c r="N32" s="30"/>
      <c r="O32" s="29"/>
      <c r="P32" s="29"/>
      <c r="Q32" s="29"/>
      <c r="R32" s="31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40" ht="9.75" customHeight="1" x14ac:dyDescent="0.3">
      <c r="A33" s="26"/>
      <c r="B33" s="25"/>
      <c r="C33" s="25"/>
      <c r="D33" s="27"/>
      <c r="E33" s="27"/>
      <c r="F33" s="28"/>
      <c r="G33" s="28"/>
      <c r="H33" s="29"/>
      <c r="I33" s="30"/>
      <c r="J33" s="28"/>
      <c r="K33" s="30"/>
      <c r="L33" s="30"/>
      <c r="M33" s="30"/>
      <c r="N33" s="30"/>
      <c r="O33" s="29"/>
      <c r="P33" s="29"/>
      <c r="Q33" s="29"/>
      <c r="R33" s="31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spans="1:40" ht="20.25" hidden="1" x14ac:dyDescent="0.3">
      <c r="A34" s="2"/>
      <c r="B34" s="2"/>
      <c r="C34" s="2"/>
      <c r="D34" s="34" t="s">
        <v>0</v>
      </c>
      <c r="E34" s="10">
        <f>K32</f>
        <v>0</v>
      </c>
      <c r="F34" s="2"/>
      <c r="G34" s="2"/>
      <c r="H34" s="2"/>
      <c r="I34" s="2"/>
      <c r="J34" s="6"/>
      <c r="K34" s="6"/>
      <c r="L34" s="1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40" ht="20.25" hidden="1" x14ac:dyDescent="0.3">
      <c r="A35" s="2"/>
      <c r="B35" s="2"/>
      <c r="C35" s="2"/>
      <c r="D35" s="34" t="s">
        <v>1</v>
      </c>
      <c r="E35" s="10" t="e">
        <f>L32</f>
        <v>#REF!</v>
      </c>
      <c r="F35" s="2"/>
      <c r="G35" s="2"/>
      <c r="H35" s="2"/>
      <c r="I35" s="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40" ht="66" customHeight="1" x14ac:dyDescent="0.3">
      <c r="A36" s="2"/>
      <c r="B36" s="21" t="s">
        <v>11</v>
      </c>
      <c r="C36" s="21"/>
      <c r="D36" s="114" t="s">
        <v>41</v>
      </c>
      <c r="E36" s="114"/>
      <c r="F36" s="114"/>
      <c r="G36" s="114"/>
      <c r="H36" s="114"/>
      <c r="I36" s="114"/>
      <c r="J36" s="114"/>
      <c r="K36" s="114"/>
      <c r="L36" s="114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40" ht="56.25" customHeight="1" x14ac:dyDescent="0.3">
      <c r="A37" s="1"/>
      <c r="B37" s="21" t="s">
        <v>8</v>
      </c>
      <c r="C37" s="21"/>
      <c r="D37" s="123" t="s">
        <v>42</v>
      </c>
      <c r="E37" s="123"/>
      <c r="F37" s="123"/>
      <c r="G37" s="123"/>
      <c r="H37" s="123"/>
      <c r="I37" s="123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55.5" customHeight="1" x14ac:dyDescent="0.3">
      <c r="A38" s="1"/>
      <c r="B38" s="21" t="s">
        <v>3</v>
      </c>
      <c r="C38" s="21"/>
      <c r="D38" s="124" t="s">
        <v>43</v>
      </c>
      <c r="E38" s="124"/>
      <c r="F38" s="124"/>
      <c r="G38" s="124"/>
      <c r="H38" s="124"/>
      <c r="I38" s="12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40" ht="10.5" customHeight="1" x14ac:dyDescent="0.3">
      <c r="A39" s="11"/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40" ht="30" x14ac:dyDescent="0.4">
      <c r="A40" s="11"/>
      <c r="B40" s="14" t="s">
        <v>48</v>
      </c>
      <c r="C40" s="14"/>
      <c r="D40" s="15"/>
      <c r="E40" s="13"/>
      <c r="F40" s="13"/>
      <c r="G40" s="13"/>
      <c r="H40" s="14" t="s">
        <v>49</v>
      </c>
      <c r="I40" s="13"/>
      <c r="J40" s="13"/>
      <c r="K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6"/>
      <c r="AA40" s="16"/>
      <c r="AB40" s="16"/>
      <c r="AC40" s="16"/>
      <c r="AD40" s="16"/>
      <c r="AE40" s="16"/>
      <c r="AF40" s="16"/>
      <c r="AG40" s="16"/>
      <c r="AH40" s="13"/>
    </row>
    <row r="41" spans="1:40" ht="15" customHeight="1" x14ac:dyDescent="0.45">
      <c r="A41" s="11"/>
      <c r="B41" s="32"/>
      <c r="C41" s="32"/>
      <c r="D41" s="33" t="s">
        <v>9</v>
      </c>
      <c r="E41" s="33"/>
      <c r="F41" s="17"/>
      <c r="G41" s="17"/>
      <c r="H41" s="33"/>
      <c r="I41" s="33"/>
      <c r="J41" s="33"/>
      <c r="K41" s="33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8"/>
      <c r="AA41" s="18"/>
      <c r="AB41" s="18"/>
      <c r="AC41" s="18"/>
      <c r="AD41" s="18"/>
      <c r="AE41" s="18"/>
      <c r="AF41" s="18"/>
      <c r="AG41" s="18"/>
      <c r="AH41" s="17"/>
    </row>
    <row r="42" spans="1:40" s="68" customFormat="1" ht="12.75" customHeight="1" x14ac:dyDescent="0.2">
      <c r="A42" s="66"/>
      <c r="B42" s="67"/>
      <c r="C42" s="67"/>
      <c r="D42" s="67" t="s">
        <v>13</v>
      </c>
      <c r="E42" s="67"/>
      <c r="F42" s="67"/>
      <c r="G42" s="67"/>
      <c r="H42" s="67"/>
      <c r="I42" s="67" t="s">
        <v>13</v>
      </c>
      <c r="J42" s="67"/>
      <c r="K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9"/>
      <c r="AA42" s="69"/>
      <c r="AB42" s="69"/>
      <c r="AC42" s="69"/>
      <c r="AD42" s="69"/>
      <c r="AE42" s="69"/>
      <c r="AF42" s="69"/>
      <c r="AG42" s="69"/>
      <c r="AH42" s="70"/>
    </row>
  </sheetData>
  <mergeCells count="25">
    <mergeCell ref="D38:I38"/>
    <mergeCell ref="A4:R4"/>
    <mergeCell ref="D36:L36"/>
    <mergeCell ref="A14:R14"/>
    <mergeCell ref="A22:R22"/>
    <mergeCell ref="J12:K12"/>
    <mergeCell ref="A32:E32"/>
    <mergeCell ref="A20:D20"/>
    <mergeCell ref="A28:D28"/>
    <mergeCell ref="F32:I32"/>
    <mergeCell ref="D31:E31"/>
    <mergeCell ref="F31:I31"/>
    <mergeCell ref="B17:D17"/>
    <mergeCell ref="B19:D19"/>
    <mergeCell ref="B25:D25"/>
    <mergeCell ref="H1:M1"/>
    <mergeCell ref="H2:M2"/>
    <mergeCell ref="H3:M3"/>
    <mergeCell ref="N1:R3"/>
    <mergeCell ref="D37:I37"/>
    <mergeCell ref="D30:E30"/>
    <mergeCell ref="F30:I30"/>
    <mergeCell ref="B9:R9"/>
    <mergeCell ref="B8:R8"/>
    <mergeCell ref="B27:D27"/>
  </mergeCells>
  <conditionalFormatting sqref="H12 K12:N12 P40:Q40 H15:H17 K15:L17 I15:I16 K23:L24 H23:I24 Y1:Z5 AB1:AC5 AB34:AC36 Y34:Z36 AB38:AC39 Z38:Z39 Y38:Y42 X9:Y9 AA9:AB9">
    <cfRule type="cellIs" dxfId="20" priority="34" stopIfTrue="1" operator="equal">
      <formula>0</formula>
    </cfRule>
  </conditionalFormatting>
  <conditionalFormatting sqref="I12">
    <cfRule type="cellIs" dxfId="19" priority="33" stopIfTrue="1" operator="equal">
      <formula>0</formula>
    </cfRule>
  </conditionalFormatting>
  <conditionalFormatting sqref="H33">
    <cfRule type="cellIs" dxfId="18" priority="32" stopIfTrue="1" operator="equal">
      <formula>0</formula>
    </cfRule>
  </conditionalFormatting>
  <conditionalFormatting sqref="X11:Y11 AA11:AB11">
    <cfRule type="cellIs" dxfId="17" priority="31" stopIfTrue="1" operator="equal">
      <formula>0</formula>
    </cfRule>
  </conditionalFormatting>
  <conditionalFormatting sqref="X10:Y10 AA10:AB10">
    <cfRule type="cellIs" dxfId="16" priority="30" stopIfTrue="1" operator="equal">
      <formula>0</formula>
    </cfRule>
  </conditionalFormatting>
  <conditionalFormatting sqref="AB7:AC7 Y7:Z7">
    <cfRule type="cellIs" dxfId="15" priority="28" stopIfTrue="1" operator="equal">
      <formula>0</formula>
    </cfRule>
  </conditionalFormatting>
  <conditionalFormatting sqref="O12">
    <cfRule type="cellIs" dxfId="14" priority="26" stopIfTrue="1" operator="equal">
      <formula>0</formula>
    </cfRule>
  </conditionalFormatting>
  <conditionalFormatting sqref="I18">
    <cfRule type="cellIs" dxfId="13" priority="23" stopIfTrue="1" operator="equal">
      <formula>0</formula>
    </cfRule>
  </conditionalFormatting>
  <conditionalFormatting sqref="H19 K19:L19">
    <cfRule type="cellIs" dxfId="12" priority="22" stopIfTrue="1" operator="equal">
      <formula>0</formula>
    </cfRule>
  </conditionalFormatting>
  <conditionalFormatting sqref="H18 K18:L18 K21:L21 H21">
    <cfRule type="cellIs" dxfId="11" priority="24" stopIfTrue="1" operator="equal">
      <formula>0</formula>
    </cfRule>
  </conditionalFormatting>
  <conditionalFormatting sqref="H26 K26:L26">
    <cfRule type="cellIs" dxfId="10" priority="18" stopIfTrue="1" operator="equal">
      <formula>0</formula>
    </cfRule>
  </conditionalFormatting>
  <conditionalFormatting sqref="I26">
    <cfRule type="cellIs" dxfId="9" priority="17" stopIfTrue="1" operator="equal">
      <formula>0</formula>
    </cfRule>
  </conditionalFormatting>
  <conditionalFormatting sqref="Z6:AA6 AC6:AD6">
    <cfRule type="cellIs" dxfId="8" priority="11" stopIfTrue="1" operator="equal">
      <formula>0</formula>
    </cfRule>
  </conditionalFormatting>
  <conditionalFormatting sqref="AC8:AD8 Z8:AA8">
    <cfRule type="cellIs" dxfId="7" priority="10" stopIfTrue="1" operator="equal">
      <formula>0</formula>
    </cfRule>
  </conditionalFormatting>
  <conditionalFormatting sqref="I29">
    <cfRule type="cellIs" dxfId="6" priority="4" stopIfTrue="1" operator="equal">
      <formula>0</formula>
    </cfRule>
  </conditionalFormatting>
  <conditionalFormatting sqref="K20:L20 H20">
    <cfRule type="cellIs" dxfId="5" priority="9" stopIfTrue="1" operator="equal">
      <formula>0</formula>
    </cfRule>
  </conditionalFormatting>
  <conditionalFormatting sqref="K28:L28 H28">
    <cfRule type="cellIs" dxfId="4" priority="7" stopIfTrue="1" operator="equal">
      <formula>0</formula>
    </cfRule>
  </conditionalFormatting>
  <conditionalFormatting sqref="K29:L29 H29">
    <cfRule type="cellIs" dxfId="3" priority="5" stopIfTrue="1" operator="equal">
      <formula>0</formula>
    </cfRule>
  </conditionalFormatting>
  <conditionalFormatting sqref="H25 K25:L25">
    <cfRule type="cellIs" dxfId="2" priority="3" stopIfTrue="1" operator="equal">
      <formula>0</formula>
    </cfRule>
  </conditionalFormatting>
  <conditionalFormatting sqref="H27 K27:L27">
    <cfRule type="cellIs" dxfId="1" priority="2" stopIfTrue="1" operator="equal">
      <formula>0</formula>
    </cfRule>
  </conditionalFormatting>
  <conditionalFormatting sqref="K30:L31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_x0020_En xmlns="d39eca98-1745-4016-a754-09af766b6897">Exhibit 1 Specification </Title_x0020_E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DDD85E079DBCA48B0A78D3A7501F9CC" ma:contentTypeVersion="1" ma:contentTypeDescription="Создание документа." ma:contentTypeScope="" ma:versionID="8cd400754624c61819b1d661cd1858b3">
  <xsd:schema xmlns:xsd="http://www.w3.org/2001/XMLSchema" xmlns:xs="http://www.w3.org/2001/XMLSchema" xmlns:p="http://schemas.microsoft.com/office/2006/metadata/properties" xmlns:ns2="d39eca98-1745-4016-a754-09af766b6897" targetNamespace="http://schemas.microsoft.com/office/2006/metadata/properties" ma:root="true" ma:fieldsID="d2f5f10067e39fb6c27e67662ffd0198" ns2:_="">
    <xsd:import namespace="d39eca98-1745-4016-a754-09af766b6897"/>
    <xsd:element name="properties">
      <xsd:complexType>
        <xsd:sequence>
          <xsd:element name="documentManagement">
            <xsd:complexType>
              <xsd:all>
                <xsd:element ref="ns2:Title_x0020_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eca98-1745-4016-a754-09af766b6897" elementFormDefault="qualified">
    <xsd:import namespace="http://schemas.microsoft.com/office/2006/documentManagement/types"/>
    <xsd:import namespace="http://schemas.microsoft.com/office/infopath/2007/PartnerControls"/>
    <xsd:element name="Title_x0020_En" ma:index="8" nillable="true" ma:displayName="Title En" ma:internalName="Title_x0020_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A7DF11-1229-43B4-8FB6-A5CF857D980C}">
  <ds:schemaRefs>
    <ds:schemaRef ds:uri="http://schemas.microsoft.com/office/2006/metadata/properties"/>
    <ds:schemaRef ds:uri="d39eca98-1745-4016-a754-09af766b689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28527A-BB40-4CD3-B9D9-A8FA7DDB3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eca98-1745-4016-a754-09af766b6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5A9B7-B21E-4958-B455-5EBE23B353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Общая спецификация на 3 склада</vt:lpstr>
      <vt:lpstr>'Общая спецификация на 3 склада'!Print_Area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1 - Спецификация</dc:title>
  <dc:creator>ГАРАГА Татьяна Евгеньевна</dc:creator>
  <cp:lastModifiedBy>kuzm0407</cp:lastModifiedBy>
  <cp:lastPrinted>2018-04-23T06:20:11Z</cp:lastPrinted>
  <dcterms:created xsi:type="dcterms:W3CDTF">2015-07-28T08:06:14Z</dcterms:created>
  <dcterms:modified xsi:type="dcterms:W3CDTF">2019-05-30T12:41:47Z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0x010100DDDD85E079DBCA48B0A78D3A7501F9CC</vt:lpwstr>
  </property>
  <property fmtid="{D5CDD505-2E9C-101B-9397-08002B2CF9AE}" pid="3" name="_dlc_DocIdItemGuid">
    <vt:lpwstr>712a6c95-ed0e-4aed-8cf9-5b5fbf85ae26</vt:lpwstr>
  </property>
</Properties>
</file>